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blic\Documents\デスクトップより\R08バドミントン登録係\4月案内文書\"/>
    </mc:Choice>
  </mc:AlternateContent>
  <bookViews>
    <workbookView xWindow="480" yWindow="45" windowWidth="18315" windowHeight="8505"/>
  </bookViews>
  <sheets>
    <sheet name="学校番号・所属No" sheetId="5" r:id="rId1"/>
    <sheet name="2026登録様式（例）" sheetId="1" r:id="rId2"/>
    <sheet name="2026登録様式（前期）" sheetId="3" r:id="rId3"/>
    <sheet name="2026登録様式（後期）" sheetId="4" r:id="rId4"/>
  </sheets>
  <definedNames>
    <definedName name="_xlnm._FilterDatabase" localSheetId="3" hidden="1">'2026登録様式（後期）'!$A$4:$M$57</definedName>
    <definedName name="_xlnm._FilterDatabase" localSheetId="2" hidden="1">'2026登録様式（前期）'!$A$4:$M$57</definedName>
    <definedName name="_xlnm._FilterDatabase" localSheetId="1" hidden="1">'2026登録様式（例）'!$A$4:$M$57</definedName>
    <definedName name="_xlnm.Print_Titles" localSheetId="3">'2026登録様式（後期）'!$4:$4</definedName>
    <definedName name="_xlnm.Print_Titles" localSheetId="2">'2026登録様式（前期）'!$4:$4</definedName>
    <definedName name="_xlnm.Print_Titles" localSheetId="1">'2026登録様式（例）'!$4:$4</definedName>
  </definedNames>
  <calcPr calcId="162913"/>
</workbook>
</file>

<file path=xl/calcChain.xml><?xml version="1.0" encoding="utf-8"?>
<calcChain xmlns="http://schemas.openxmlformats.org/spreadsheetml/2006/main">
  <c r="J2" i="1" l="1"/>
  <c r="H2" i="4" l="1"/>
  <c r="H1" i="4"/>
  <c r="I1" i="4" l="1"/>
  <c r="J2" i="4" s="1"/>
  <c r="H2" i="3"/>
  <c r="H1" i="3"/>
  <c r="I1" i="3" l="1"/>
  <c r="J2" i="3" s="1"/>
  <c r="H2" i="1"/>
  <c r="H1" i="1"/>
  <c r="C1" i="1"/>
  <c r="I1" i="1" l="1"/>
</calcChain>
</file>

<file path=xl/sharedStrings.xml><?xml version="1.0" encoding="utf-8"?>
<sst xmlns="http://schemas.openxmlformats.org/spreadsheetml/2006/main" count="167" uniqueCount="117">
  <si>
    <t>前期　登録数</t>
  </si>
  <si>
    <t>男</t>
  </si>
  <si>
    <t>女</t>
  </si>
  <si>
    <t>前期</t>
    <rPh sb="0" eb="2">
      <t>ゼンキ</t>
    </rPh>
    <phoneticPr fontId="10"/>
  </si>
  <si>
    <t>会員番号</t>
  </si>
  <si>
    <t>学年</t>
    <rPh sb="0" eb="2">
      <t>ガクネン</t>
    </rPh>
    <phoneticPr fontId="2"/>
  </si>
  <si>
    <t>氏名_姓</t>
    <phoneticPr fontId="2"/>
  </si>
  <si>
    <t>氏名_名</t>
    <phoneticPr fontId="2"/>
  </si>
  <si>
    <t>全角フリガナ_姓</t>
    <rPh sb="0" eb="2">
      <t>ゼンカク</t>
    </rPh>
    <phoneticPr fontId="2"/>
  </si>
  <si>
    <t>全角フリガナ_名</t>
    <rPh sb="0" eb="2">
      <t>ゼンカク</t>
    </rPh>
    <phoneticPr fontId="2"/>
  </si>
  <si>
    <t>性別</t>
    <phoneticPr fontId="2"/>
  </si>
  <si>
    <t>生年月日</t>
    <phoneticPr fontId="2"/>
  </si>
  <si>
    <t>郵便番号</t>
    <phoneticPr fontId="2"/>
  </si>
  <si>
    <t>住所</t>
    <phoneticPr fontId="2"/>
  </si>
  <si>
    <t>所属№</t>
    <phoneticPr fontId="2"/>
  </si>
  <si>
    <t>所属団体名</t>
  </si>
  <si>
    <t>備考(出身中学)</t>
    <rPh sb="3" eb="5">
      <t>シュッシン</t>
    </rPh>
    <rPh sb="5" eb="7">
      <t>チュウガク</t>
    </rPh>
    <phoneticPr fontId="2"/>
  </si>
  <si>
    <t>倉敷南</t>
    <rPh sb="0" eb="2">
      <t>クラシキ</t>
    </rPh>
    <rPh sb="2" eb="3">
      <t>ミナミ</t>
    </rPh>
    <phoneticPr fontId="2"/>
  </si>
  <si>
    <t>タロウ</t>
    <phoneticPr fontId="2"/>
  </si>
  <si>
    <t>倉敷</t>
    <rPh sb="0" eb="2">
      <t>クラシキ</t>
    </rPh>
    <phoneticPr fontId="2"/>
  </si>
  <si>
    <t>太郎</t>
    <rPh sb="0" eb="2">
      <t>タロウ</t>
    </rPh>
    <phoneticPr fontId="2"/>
  </si>
  <si>
    <t>花子</t>
    <rPh sb="0" eb="2">
      <t>ハナコ</t>
    </rPh>
    <phoneticPr fontId="2"/>
  </si>
  <si>
    <t>ハナコ</t>
    <phoneticPr fontId="2"/>
  </si>
  <si>
    <t>男</t>
    <rPh sb="0" eb="1">
      <t>オ</t>
    </rPh>
    <phoneticPr fontId="2"/>
  </si>
  <si>
    <t>女</t>
    <rPh sb="0" eb="1">
      <t>オンナ</t>
    </rPh>
    <phoneticPr fontId="2"/>
  </si>
  <si>
    <t>710-0842</t>
    <phoneticPr fontId="2"/>
  </si>
  <si>
    <t>倉敷市吉岡330</t>
    <rPh sb="0" eb="3">
      <t>クラシキシ</t>
    </rPh>
    <rPh sb="3" eb="5">
      <t>ヨシオカ</t>
    </rPh>
    <phoneticPr fontId="2"/>
  </si>
  <si>
    <r>
      <t>↓姓と名前を分けて</t>
    </r>
    <r>
      <rPr>
        <b/>
        <sz val="9"/>
        <color rgb="FFFF0000"/>
        <rFont val="ＭＳ Ｐゴシック"/>
        <family val="3"/>
        <charset val="128"/>
      </rPr>
      <t>入力してください。フリガナ（全角）入力も必要です。</t>
    </r>
    <rPh sb="1" eb="2">
      <t>セイ</t>
    </rPh>
    <rPh sb="3" eb="5">
      <t>ナマエ</t>
    </rPh>
    <rPh sb="6" eb="7">
      <t>ワ</t>
    </rPh>
    <rPh sb="9" eb="11">
      <t>ニュウリョク</t>
    </rPh>
    <rPh sb="23" eb="25">
      <t>ゼンカク</t>
    </rPh>
    <rPh sb="26" eb="28">
      <t>ニュウリョク</t>
    </rPh>
    <rPh sb="29" eb="31">
      <t>ヒツヨウ</t>
    </rPh>
    <phoneticPr fontId="10"/>
  </si>
  <si>
    <t>南</t>
    <rPh sb="0" eb="1">
      <t>ミナミ</t>
    </rPh>
    <phoneticPr fontId="2"/>
  </si>
  <si>
    <t>岡山</t>
    <rPh sb="0" eb="2">
      <t>オカヤマ</t>
    </rPh>
    <phoneticPr fontId="2"/>
  </si>
  <si>
    <t>オカヤマ</t>
    <phoneticPr fontId="2"/>
  </si>
  <si>
    <t>クラシキ</t>
    <phoneticPr fontId="2"/>
  </si>
  <si>
    <t>高子</t>
    <rPh sb="0" eb="2">
      <t>タカコ</t>
    </rPh>
    <phoneticPr fontId="2"/>
  </si>
  <si>
    <t>ミナミ</t>
    <phoneticPr fontId="2"/>
  </si>
  <si>
    <t>タカコ</t>
    <phoneticPr fontId="2"/>
  </si>
  <si>
    <t>女</t>
    <rPh sb="0" eb="1">
      <t>ジョ</t>
    </rPh>
    <phoneticPr fontId="2"/>
  </si>
  <si>
    <t>710-0842</t>
    <phoneticPr fontId="2"/>
  </si>
  <si>
    <t>倉敷市立南中</t>
    <rPh sb="0" eb="2">
      <t>クラシキ</t>
    </rPh>
    <rPh sb="2" eb="4">
      <t>シリツ</t>
    </rPh>
    <rPh sb="4" eb="5">
      <t>ミナミ</t>
    </rPh>
    <rPh sb="5" eb="6">
      <t>チュウ</t>
    </rPh>
    <phoneticPr fontId="2"/>
  </si>
  <si>
    <t>後期</t>
    <rPh sb="0" eb="2">
      <t>コウキ</t>
    </rPh>
    <phoneticPr fontId="10"/>
  </si>
  <si>
    <t>後期　登録数</t>
    <rPh sb="0" eb="1">
      <t>アト</t>
    </rPh>
    <phoneticPr fontId="2"/>
  </si>
  <si>
    <t>岡山朝日</t>
    <rPh sb="0" eb="2">
      <t>オカヤマ</t>
    </rPh>
    <rPh sb="2" eb="4">
      <t>アサヒ</t>
    </rPh>
    <phoneticPr fontId="2"/>
  </si>
  <si>
    <t>岡山芳泉</t>
    <rPh sb="0" eb="2">
      <t>オカヤマ</t>
    </rPh>
    <rPh sb="2" eb="4">
      <t>ホウセン</t>
    </rPh>
    <phoneticPr fontId="2"/>
  </si>
  <si>
    <t>岡山一宮</t>
    <rPh sb="0" eb="2">
      <t>オカヤマ</t>
    </rPh>
    <rPh sb="2" eb="4">
      <t>イチノミヤ</t>
    </rPh>
    <phoneticPr fontId="2"/>
  </si>
  <si>
    <t>岡山東商業</t>
    <rPh sb="0" eb="2">
      <t>オカヤマ</t>
    </rPh>
    <rPh sb="2" eb="3">
      <t>ヒガシ</t>
    </rPh>
    <rPh sb="3" eb="5">
      <t>ショウギョウ</t>
    </rPh>
    <phoneticPr fontId="2"/>
  </si>
  <si>
    <t>岡山工業</t>
    <rPh sb="0" eb="2">
      <t>オカヤマ</t>
    </rPh>
    <rPh sb="2" eb="4">
      <t>コウギョウ</t>
    </rPh>
    <phoneticPr fontId="2"/>
  </si>
  <si>
    <t>興陽</t>
    <rPh sb="0" eb="1">
      <t>キョウ</t>
    </rPh>
    <rPh sb="1" eb="2">
      <t>ヨウ</t>
    </rPh>
    <phoneticPr fontId="2"/>
  </si>
  <si>
    <t>岡山後楽館</t>
    <rPh sb="0" eb="2">
      <t>オカヤマ</t>
    </rPh>
    <rPh sb="2" eb="4">
      <t>コウラク</t>
    </rPh>
    <rPh sb="4" eb="5">
      <t>カン</t>
    </rPh>
    <phoneticPr fontId="2"/>
  </si>
  <si>
    <t>岡山御津</t>
    <rPh sb="0" eb="2">
      <t>オカヤマ</t>
    </rPh>
    <rPh sb="2" eb="4">
      <t>ミツ</t>
    </rPh>
    <phoneticPr fontId="2"/>
  </si>
  <si>
    <t>玉野光南</t>
    <rPh sb="0" eb="2">
      <t>タマノ</t>
    </rPh>
    <rPh sb="2" eb="4">
      <t>コウナン</t>
    </rPh>
    <phoneticPr fontId="2"/>
  </si>
  <si>
    <t>商大附属</t>
    <rPh sb="0" eb="2">
      <t>ショウダイ</t>
    </rPh>
    <rPh sb="2" eb="4">
      <t>フゾク</t>
    </rPh>
    <phoneticPr fontId="2"/>
  </si>
  <si>
    <t>創志学園</t>
    <rPh sb="0" eb="2">
      <t>ソウシ</t>
    </rPh>
    <rPh sb="2" eb="4">
      <t>ガクエン</t>
    </rPh>
    <phoneticPr fontId="2"/>
  </si>
  <si>
    <t>理大附属</t>
    <rPh sb="0" eb="2">
      <t>リダイ</t>
    </rPh>
    <rPh sb="2" eb="4">
      <t>フゾク</t>
    </rPh>
    <phoneticPr fontId="2"/>
  </si>
  <si>
    <t>吉備高原</t>
    <rPh sb="0" eb="2">
      <t>キビ</t>
    </rPh>
    <rPh sb="2" eb="4">
      <t>コウゲン</t>
    </rPh>
    <phoneticPr fontId="2"/>
  </si>
  <si>
    <t>岡山城東</t>
    <rPh sb="0" eb="2">
      <t>オカヤマ</t>
    </rPh>
    <rPh sb="2" eb="4">
      <t>ジョウトウ</t>
    </rPh>
    <phoneticPr fontId="2"/>
  </si>
  <si>
    <t>西大寺</t>
    <rPh sb="0" eb="3">
      <t>サイダイジ</t>
    </rPh>
    <phoneticPr fontId="2"/>
  </si>
  <si>
    <t>東岡山工業</t>
    <rPh sb="0" eb="3">
      <t>ヒガシオカヤマ</t>
    </rPh>
    <rPh sb="3" eb="5">
      <t>コウギョウ</t>
    </rPh>
    <phoneticPr fontId="2"/>
  </si>
  <si>
    <t>和気閑谷</t>
    <rPh sb="0" eb="2">
      <t>ワケ</t>
    </rPh>
    <rPh sb="2" eb="4">
      <t>シズタニ</t>
    </rPh>
    <phoneticPr fontId="2"/>
  </si>
  <si>
    <t>備前緑陽</t>
    <rPh sb="0" eb="2">
      <t>ビゼン</t>
    </rPh>
    <rPh sb="2" eb="4">
      <t>リョクヨウ</t>
    </rPh>
    <phoneticPr fontId="2"/>
  </si>
  <si>
    <t>邑久</t>
    <rPh sb="0" eb="2">
      <t>オク</t>
    </rPh>
    <phoneticPr fontId="2"/>
  </si>
  <si>
    <t>瀬戸</t>
    <rPh sb="0" eb="2">
      <t>セト</t>
    </rPh>
    <phoneticPr fontId="2"/>
  </si>
  <si>
    <t>瀬戸南</t>
    <rPh sb="0" eb="2">
      <t>セト</t>
    </rPh>
    <rPh sb="2" eb="3">
      <t>ミナミ</t>
    </rPh>
    <phoneticPr fontId="2"/>
  </si>
  <si>
    <t>岡山学芸館</t>
    <rPh sb="0" eb="2">
      <t>オカヤマ</t>
    </rPh>
    <rPh sb="2" eb="4">
      <t>ガクゲイ</t>
    </rPh>
    <rPh sb="4" eb="5">
      <t>カン</t>
    </rPh>
    <phoneticPr fontId="2"/>
  </si>
  <si>
    <t>倉敷鷲羽</t>
    <rPh sb="0" eb="2">
      <t>クラシキ</t>
    </rPh>
    <rPh sb="2" eb="3">
      <t>ワシ</t>
    </rPh>
    <rPh sb="3" eb="4">
      <t>ハ</t>
    </rPh>
    <phoneticPr fontId="2"/>
  </si>
  <si>
    <t>倉敷青陵</t>
    <rPh sb="0" eb="2">
      <t>クラシキ</t>
    </rPh>
    <rPh sb="2" eb="4">
      <t>セイリョウ</t>
    </rPh>
    <phoneticPr fontId="2"/>
  </si>
  <si>
    <t>倉敷天城</t>
    <rPh sb="0" eb="2">
      <t>クラシキ</t>
    </rPh>
    <rPh sb="2" eb="4">
      <t>アマギ</t>
    </rPh>
    <phoneticPr fontId="2"/>
  </si>
  <si>
    <t>倉敷古城池</t>
    <rPh sb="0" eb="2">
      <t>クラシキ</t>
    </rPh>
    <rPh sb="2" eb="4">
      <t>コジョウ</t>
    </rPh>
    <rPh sb="4" eb="5">
      <t>イケ</t>
    </rPh>
    <phoneticPr fontId="2"/>
  </si>
  <si>
    <t>倉敷中央</t>
    <rPh sb="0" eb="2">
      <t>クラシキ</t>
    </rPh>
    <rPh sb="2" eb="4">
      <t>チュウオウ</t>
    </rPh>
    <phoneticPr fontId="2"/>
  </si>
  <si>
    <t>倉敷商業</t>
    <rPh sb="0" eb="2">
      <t>クラシキ</t>
    </rPh>
    <rPh sb="2" eb="4">
      <t>ショウギョウ</t>
    </rPh>
    <phoneticPr fontId="2"/>
  </si>
  <si>
    <t>倉敷工業</t>
    <rPh sb="0" eb="2">
      <t>クラシキ</t>
    </rPh>
    <rPh sb="2" eb="4">
      <t>コウギョウ</t>
    </rPh>
    <phoneticPr fontId="2"/>
  </si>
  <si>
    <t>水島工業</t>
    <rPh sb="0" eb="2">
      <t>ミズシマ</t>
    </rPh>
    <rPh sb="2" eb="4">
      <t>コウギョウ</t>
    </rPh>
    <phoneticPr fontId="2"/>
  </si>
  <si>
    <t>玉島</t>
    <rPh sb="0" eb="2">
      <t>タマシマ</t>
    </rPh>
    <phoneticPr fontId="2"/>
  </si>
  <si>
    <t>玉島商業</t>
    <rPh sb="0" eb="2">
      <t>タマシマ</t>
    </rPh>
    <rPh sb="2" eb="4">
      <t>ショウギョウ</t>
    </rPh>
    <phoneticPr fontId="2"/>
  </si>
  <si>
    <t>川崎医大附属</t>
    <rPh sb="0" eb="2">
      <t>カワサキ</t>
    </rPh>
    <rPh sb="2" eb="4">
      <t>イダイ</t>
    </rPh>
    <rPh sb="4" eb="6">
      <t>フゾク</t>
    </rPh>
    <phoneticPr fontId="2"/>
  </si>
  <si>
    <t>清心女子</t>
    <rPh sb="0" eb="2">
      <t>セイシン</t>
    </rPh>
    <rPh sb="2" eb="4">
      <t>ジョシ</t>
    </rPh>
    <phoneticPr fontId="2"/>
  </si>
  <si>
    <t>倉敷翠松</t>
    <rPh sb="0" eb="2">
      <t>クラシキ</t>
    </rPh>
    <rPh sb="2" eb="3">
      <t>ミドリ</t>
    </rPh>
    <rPh sb="3" eb="4">
      <t>マツ</t>
    </rPh>
    <phoneticPr fontId="2"/>
  </si>
  <si>
    <t>笠岡</t>
    <rPh sb="0" eb="2">
      <t>カサオカ</t>
    </rPh>
    <phoneticPr fontId="2"/>
  </si>
  <si>
    <t>笠岡商業</t>
    <rPh sb="0" eb="2">
      <t>カサオカ</t>
    </rPh>
    <rPh sb="2" eb="4">
      <t>ショウギョウ</t>
    </rPh>
    <phoneticPr fontId="2"/>
  </si>
  <si>
    <t>笠岡工業</t>
    <rPh sb="0" eb="2">
      <t>カサオカ</t>
    </rPh>
    <rPh sb="2" eb="4">
      <t>コウギョウ</t>
    </rPh>
    <phoneticPr fontId="2"/>
  </si>
  <si>
    <t>井原</t>
    <rPh sb="0" eb="2">
      <t>イバラ</t>
    </rPh>
    <phoneticPr fontId="2"/>
  </si>
  <si>
    <t>鴨方</t>
    <rPh sb="0" eb="2">
      <t>カモガタ</t>
    </rPh>
    <phoneticPr fontId="2"/>
  </si>
  <si>
    <t>矢掛</t>
    <rPh sb="0" eb="2">
      <t>ヤカゲ</t>
    </rPh>
    <phoneticPr fontId="2"/>
  </si>
  <si>
    <t>総社</t>
    <rPh sb="0" eb="2">
      <t>ソウジャ</t>
    </rPh>
    <phoneticPr fontId="2"/>
  </si>
  <si>
    <t>総社南</t>
    <rPh sb="0" eb="2">
      <t>ソウジャ</t>
    </rPh>
    <rPh sb="2" eb="3">
      <t>ミナミ</t>
    </rPh>
    <phoneticPr fontId="2"/>
  </si>
  <si>
    <t>高梁城南</t>
    <rPh sb="0" eb="2">
      <t>タカハシ</t>
    </rPh>
    <rPh sb="2" eb="4">
      <t>ジョウナン</t>
    </rPh>
    <phoneticPr fontId="2"/>
  </si>
  <si>
    <t>新見</t>
    <rPh sb="0" eb="2">
      <t>ニイミ</t>
    </rPh>
    <phoneticPr fontId="2"/>
  </si>
  <si>
    <t>おかやま山陽</t>
    <rPh sb="4" eb="6">
      <t>サンヨウ</t>
    </rPh>
    <phoneticPr fontId="2"/>
  </si>
  <si>
    <t>岡山龍谷</t>
    <rPh sb="0" eb="2">
      <t>オカヤマ</t>
    </rPh>
    <rPh sb="2" eb="4">
      <t>リュウコク</t>
    </rPh>
    <phoneticPr fontId="2"/>
  </si>
  <si>
    <t>金光学園</t>
    <rPh sb="0" eb="2">
      <t>コンコウ</t>
    </rPh>
    <rPh sb="2" eb="4">
      <t>ガクエン</t>
    </rPh>
    <phoneticPr fontId="2"/>
  </si>
  <si>
    <t>津山</t>
    <rPh sb="0" eb="2">
      <t>ツヤマ</t>
    </rPh>
    <phoneticPr fontId="2"/>
  </si>
  <si>
    <t>津山商業</t>
    <rPh sb="0" eb="2">
      <t>ツヤマ</t>
    </rPh>
    <rPh sb="2" eb="4">
      <t>ショウギョウ</t>
    </rPh>
    <phoneticPr fontId="2"/>
  </si>
  <si>
    <t>津山工業</t>
    <rPh sb="0" eb="2">
      <t>ツヤマ</t>
    </rPh>
    <rPh sb="2" eb="4">
      <t>コウギョウ</t>
    </rPh>
    <phoneticPr fontId="2"/>
  </si>
  <si>
    <t>津山東</t>
    <rPh sb="0" eb="2">
      <t>ツヤマ</t>
    </rPh>
    <rPh sb="2" eb="3">
      <t>ヒガシ</t>
    </rPh>
    <phoneticPr fontId="2"/>
  </si>
  <si>
    <t>勝山</t>
    <rPh sb="0" eb="2">
      <t>カツヤマ</t>
    </rPh>
    <phoneticPr fontId="2"/>
  </si>
  <si>
    <t>真庭</t>
    <rPh sb="0" eb="2">
      <t>マニワ</t>
    </rPh>
    <phoneticPr fontId="2"/>
  </si>
  <si>
    <t>林野</t>
    <rPh sb="0" eb="2">
      <t>ハヤシノ</t>
    </rPh>
    <phoneticPr fontId="2"/>
  </si>
  <si>
    <t>美作</t>
    <rPh sb="0" eb="2">
      <t>ミマサカ</t>
    </rPh>
    <phoneticPr fontId="2"/>
  </si>
  <si>
    <t>津山高専</t>
    <rPh sb="0" eb="2">
      <t>ツヤマ</t>
    </rPh>
    <rPh sb="2" eb="4">
      <t>コウセン</t>
    </rPh>
    <phoneticPr fontId="2"/>
  </si>
  <si>
    <t>学校名（高体連使用略称）</t>
    <rPh sb="0" eb="3">
      <t>ガッコウメイ</t>
    </rPh>
    <rPh sb="4" eb="7">
      <t>コウタイレン</t>
    </rPh>
    <rPh sb="7" eb="9">
      <t>シヨウ</t>
    </rPh>
    <rPh sb="9" eb="11">
      <t>リャクショウ</t>
    </rPh>
    <phoneticPr fontId="2"/>
  </si>
  <si>
    <t>学校番号（高体連使用）</t>
    <rPh sb="0" eb="2">
      <t>ガッコウ</t>
    </rPh>
    <rPh sb="2" eb="4">
      <t>バンゴウ</t>
    </rPh>
    <rPh sb="5" eb="8">
      <t>コウタイレン</t>
    </rPh>
    <rPh sb="8" eb="10">
      <t>シヨウ</t>
    </rPh>
    <phoneticPr fontId="2"/>
  </si>
  <si>
    <t>所属番号（協会使用）</t>
    <rPh sb="0" eb="4">
      <t>ショゾクバンゴウ</t>
    </rPh>
    <rPh sb="5" eb="7">
      <t>キョウカイ</t>
    </rPh>
    <rPh sb="7" eb="9">
      <t>シヨウ</t>
    </rPh>
    <phoneticPr fontId="2"/>
  </si>
  <si>
    <t>玉野商工</t>
    <rPh sb="0" eb="2">
      <t>タマノ</t>
    </rPh>
    <rPh sb="2" eb="4">
      <t>ショウコウ</t>
    </rPh>
    <phoneticPr fontId="2"/>
  </si>
  <si>
    <t>11002431△□</t>
    <phoneticPr fontId="2"/>
  </si>
  <si>
    <t>12002431○×</t>
    <phoneticPr fontId="2"/>
  </si>
  <si>
    <t>*滋慶学園</t>
    <rPh sb="1" eb="3">
      <t>ジケイ</t>
    </rPh>
    <rPh sb="3" eb="5">
      <t>ガクエン</t>
    </rPh>
    <phoneticPr fontId="2"/>
  </si>
  <si>
    <t>山陽学園</t>
    <rPh sb="0" eb="2">
      <t>サンヨウ</t>
    </rPh>
    <rPh sb="2" eb="4">
      <t>ガクエン</t>
    </rPh>
    <phoneticPr fontId="2"/>
  </si>
  <si>
    <t>明誠学院</t>
    <rPh sb="0" eb="2">
      <t>メイセイ</t>
    </rPh>
    <rPh sb="2" eb="4">
      <t>ガクイン</t>
    </rPh>
    <phoneticPr fontId="2"/>
  </si>
  <si>
    <t>作陽学園</t>
    <rPh sb="0" eb="2">
      <t>サクヨウ</t>
    </rPh>
    <rPh sb="2" eb="4">
      <t>ガクエン</t>
    </rPh>
    <phoneticPr fontId="2"/>
  </si>
  <si>
    <t>×１，５００円＝</t>
    <phoneticPr fontId="2"/>
  </si>
  <si>
    <t>１年生で中学時代に登録したことがある場合は，左端の会員番号欄に登録番号（必ず本人に確認）を入力してください。不明なら，備考欄に出身中学校名またはクラブチーム名を入力してください。初心者の場合は空欄のままでお願いします。　↓</t>
    <rPh sb="1" eb="3">
      <t>ネンセイ</t>
    </rPh>
    <rPh sb="4" eb="6">
      <t>チュウガク</t>
    </rPh>
    <rPh sb="6" eb="8">
      <t>ジダイ</t>
    </rPh>
    <rPh sb="9" eb="11">
      <t>トウロク</t>
    </rPh>
    <rPh sb="18" eb="20">
      <t>バアイ</t>
    </rPh>
    <rPh sb="22" eb="24">
      <t>ヒダリハシ</t>
    </rPh>
    <rPh sb="25" eb="29">
      <t>カイインバンゴウ</t>
    </rPh>
    <rPh sb="29" eb="30">
      <t>ラン</t>
    </rPh>
    <rPh sb="36" eb="37">
      <t>カナラ</t>
    </rPh>
    <rPh sb="38" eb="40">
      <t>ホンニン</t>
    </rPh>
    <rPh sb="41" eb="43">
      <t>カクニン</t>
    </rPh>
    <rPh sb="45" eb="47">
      <t>ニュウリョク</t>
    </rPh>
    <rPh sb="54" eb="56">
      <t>フメイ</t>
    </rPh>
    <rPh sb="59" eb="61">
      <t>ビコウ</t>
    </rPh>
    <rPh sb="61" eb="62">
      <t>ラン</t>
    </rPh>
    <rPh sb="63" eb="69">
      <t>シュッシンチュウガッコウメイ</t>
    </rPh>
    <rPh sb="78" eb="79">
      <t>メイ</t>
    </rPh>
    <rPh sb="80" eb="82">
      <t>ニュウリョク</t>
    </rPh>
    <rPh sb="89" eb="92">
      <t>ショシンシャ</t>
    </rPh>
    <rPh sb="93" eb="95">
      <t>バアイ</t>
    </rPh>
    <rPh sb="96" eb="98">
      <t>クウラン</t>
    </rPh>
    <rPh sb="103" eb="104">
      <t>ネガ</t>
    </rPh>
    <phoneticPr fontId="10"/>
  </si>
  <si>
    <t>2026年度</t>
    <rPh sb="4" eb="6">
      <t>ネンド</t>
    </rPh>
    <phoneticPr fontId="2"/>
  </si>
  <si>
    <t>関西</t>
    <rPh sb="0" eb="2">
      <t>カンサイ</t>
    </rPh>
    <phoneticPr fontId="2"/>
  </si>
  <si>
    <t>2026年度　岡山県高体連バドミントン専門部　学校番号・所属番号　一覧</t>
    <rPh sb="4" eb="6">
      <t>ネンド</t>
    </rPh>
    <rPh sb="6" eb="8">
      <t>ヘイネンド</t>
    </rPh>
    <rPh sb="7" eb="10">
      <t>オカヤマケン</t>
    </rPh>
    <rPh sb="10" eb="13">
      <t>コウタイレン</t>
    </rPh>
    <rPh sb="19" eb="21">
      <t>センモン</t>
    </rPh>
    <rPh sb="21" eb="22">
      <t>ブ</t>
    </rPh>
    <rPh sb="23" eb="25">
      <t>ガッコウ</t>
    </rPh>
    <rPh sb="25" eb="27">
      <t>バンゴウ</t>
    </rPh>
    <rPh sb="28" eb="30">
      <t>ショゾク</t>
    </rPh>
    <rPh sb="30" eb="32">
      <t>バンゴウ</t>
    </rPh>
    <rPh sb="33" eb="35">
      <t>イチラン</t>
    </rPh>
    <phoneticPr fontId="2"/>
  </si>
  <si>
    <t>*66滋慶学園は通信制の高校ですが，学校の希望で部活動については高体連（全日制）へ申請する場合がある。その際は，選手登録完了すれば，バドミントン専門部の試合にも出場できる。
*66滋慶学園については，所属番号は空欄で結構です。</t>
    <rPh sb="3" eb="5">
      <t>ジケイ</t>
    </rPh>
    <rPh sb="5" eb="7">
      <t>ガクエン</t>
    </rPh>
    <rPh sb="8" eb="11">
      <t>ツウシンセイ</t>
    </rPh>
    <rPh sb="12" eb="14">
      <t>コウコウ</t>
    </rPh>
    <rPh sb="18" eb="20">
      <t>ガッコウ</t>
    </rPh>
    <rPh sb="21" eb="23">
      <t>キボウ</t>
    </rPh>
    <rPh sb="24" eb="27">
      <t>ブカツドウ</t>
    </rPh>
    <rPh sb="32" eb="35">
      <t>コウタイレン</t>
    </rPh>
    <rPh sb="36" eb="37">
      <t>ゼン</t>
    </rPh>
    <rPh sb="37" eb="38">
      <t>ヒ</t>
    </rPh>
    <rPh sb="38" eb="39">
      <t>セイ</t>
    </rPh>
    <rPh sb="41" eb="43">
      <t>シンセイ</t>
    </rPh>
    <rPh sb="45" eb="47">
      <t>バアイ</t>
    </rPh>
    <rPh sb="53" eb="54">
      <t>サイ</t>
    </rPh>
    <rPh sb="56" eb="58">
      <t>センシュ</t>
    </rPh>
    <rPh sb="58" eb="60">
      <t>トウロク</t>
    </rPh>
    <rPh sb="60" eb="62">
      <t>カンリョウ</t>
    </rPh>
    <rPh sb="72" eb="75">
      <t>センモンブ</t>
    </rPh>
    <rPh sb="76" eb="78">
      <t>シアイ</t>
    </rPh>
    <rPh sb="80" eb="82">
      <t>シュツジョウ</t>
    </rPh>
    <rPh sb="90" eb="92">
      <t>ジケイ</t>
    </rPh>
    <rPh sb="92" eb="94">
      <t>ガクエン</t>
    </rPh>
    <rPh sb="100" eb="102">
      <t>ショゾク</t>
    </rPh>
    <rPh sb="102" eb="104">
      <t>バンゴウ</t>
    </rPh>
    <rPh sb="105" eb="107">
      <t>クウラン</t>
    </rPh>
    <rPh sb="108" eb="110">
      <t>ケッコウ</t>
    </rPh>
    <phoneticPr fontId="2"/>
  </si>
  <si>
    <t>*66</t>
    <phoneticPr fontId="2"/>
  </si>
  <si>
    <t>-</t>
    <phoneticPr fontId="2"/>
  </si>
  <si>
    <t>2026年度</t>
    <phoneticPr fontId="2"/>
  </si>
  <si>
    <r>
      <t>　　　　↓（例）のように</t>
    </r>
    <r>
      <rPr>
        <b/>
        <u/>
        <sz val="10"/>
        <color indexed="10"/>
        <rFont val="ＭＳ Ｐゴシック"/>
        <family val="3"/>
        <charset val="128"/>
      </rPr>
      <t>西暦数字８桁</t>
    </r>
    <r>
      <rPr>
        <sz val="10"/>
        <color indexed="10"/>
        <rFont val="ＭＳ Ｐゴシック"/>
        <family val="3"/>
        <charset val="128"/>
      </rPr>
      <t>で入力してください。</t>
    </r>
    <rPh sb="6" eb="7">
      <t>レイ</t>
    </rPh>
    <rPh sb="12" eb="14">
      <t>セイレキ</t>
    </rPh>
    <rPh sb="14" eb="16">
      <t>スウジ</t>
    </rPh>
    <rPh sb="17" eb="18">
      <t>ケタ</t>
    </rPh>
    <rPh sb="19" eb="21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</si>
</sst>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&quot;名&quot;"/>
    <numFmt numFmtId="177" formatCode="##,###&quot;円&quot;"/>
    <numFmt numFmtId="178" formatCode="0_);[Red]\(0\)"/>
    <numFmt numFmtId="179" formatCode="00000000"/>
    <numFmt numFmtId="180" formatCode="yyyy/mm/dd"/>
  </numFmts>
  <fonts count="2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HGPｺﾞｼｯｸE"/>
      <family val="3"/>
      <charset val="128"/>
    </font>
    <font>
      <b/>
      <sz val="14"/>
      <color indexed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u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8"/>
      <color rgb="FF00206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3" borderId="4" xfId="0" applyFill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4" borderId="4" xfId="0" applyFill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9" fillId="5" borderId="0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179" fontId="18" fillId="6" borderId="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9" fontId="0" fillId="7" borderId="4" xfId="0" applyNumberFormat="1" applyFill="1" applyBorder="1">
      <alignment vertical="center"/>
    </xf>
    <xf numFmtId="0" fontId="0" fillId="7" borderId="4" xfId="0" applyFill="1" applyBorder="1">
      <alignment vertical="center"/>
    </xf>
    <xf numFmtId="0" fontId="19" fillId="8" borderId="4" xfId="0" applyFont="1" applyFill="1" applyBorder="1">
      <alignment vertical="center"/>
    </xf>
    <xf numFmtId="178" fontId="18" fillId="5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7" borderId="4" xfId="0" applyNumberFormat="1" applyFill="1" applyBorder="1">
      <alignment vertical="center"/>
    </xf>
    <xf numFmtId="0" fontId="1" fillId="0" borderId="0" xfId="0" applyFont="1" applyAlignment="1">
      <alignment horizontal="center" vertical="center"/>
    </xf>
    <xf numFmtId="179" fontId="18" fillId="6" borderId="0" xfId="0" applyNumberFormat="1" applyFont="1" applyFill="1" applyAlignment="1">
      <alignment horizontal="center" vertical="center"/>
    </xf>
    <xf numFmtId="178" fontId="18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178" fontId="0" fillId="7" borderId="4" xfId="0" applyNumberFormat="1" applyFill="1" applyBorder="1">
      <alignment vertical="center"/>
    </xf>
    <xf numFmtId="0" fontId="21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9" fontId="18" fillId="6" borderId="4" xfId="0" applyNumberFormat="1" applyFont="1" applyFill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7</xdr:row>
      <xdr:rowOff>142875</xdr:rowOff>
    </xdr:from>
    <xdr:to>
      <xdr:col>2</xdr:col>
      <xdr:colOff>323850</xdr:colOff>
      <xdr:row>28</xdr:row>
      <xdr:rowOff>104775</xdr:rowOff>
    </xdr:to>
    <xdr:sp macro="" textlink="">
      <xdr:nvSpPr>
        <xdr:cNvPr id="2" name="四角形吹き出し 1"/>
        <xdr:cNvSpPr/>
      </xdr:nvSpPr>
      <xdr:spPr>
        <a:xfrm>
          <a:off x="266699" y="2190750"/>
          <a:ext cx="1457326" cy="3562350"/>
        </a:xfrm>
        <a:prstGeom prst="wedgeRectCallout">
          <a:avLst>
            <a:gd name="adj1" fmla="val -36415"/>
            <a:gd name="adj2" fmla="val -5457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昨年度までに高校で登録している場合（新２・３年生），会員番号を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kumimoji="1" lang="ja-JP" altLang="en-US" sz="1000">
              <a:solidFill>
                <a:schemeClr val="tx1"/>
              </a:solidFill>
            </a:rPr>
            <a:t>桁で必ず入力してください。会員番号＝登録番号です。</a:t>
          </a:r>
          <a:r>
            <a:rPr kumimoji="1" lang="ja-JP" altLang="en-US" sz="1000" b="1">
              <a:solidFill>
                <a:sysClr val="windowText" lastClr="000000"/>
              </a:solidFill>
            </a:rPr>
            <a:t>なお，昨年度の登録番号一覧を，登録係よりメールにて送信いたします。まずは，登録係（倉敷南高校 景山）へ空メールをお送りください。その際，題名に「○○高校 新２・３年生登録番号一覧希望」と入力してください。</a:t>
          </a:r>
          <a:r>
            <a:rPr kumimoji="1" lang="ja-JP" altLang="en-US" sz="1000">
              <a:solidFill>
                <a:schemeClr val="tx1"/>
              </a:solidFill>
            </a:rPr>
            <a:t>新２・</a:t>
          </a:r>
          <a:r>
            <a:rPr kumimoji="1" lang="en-US" altLang="ja-JP" sz="1000" baseline="0">
              <a:solidFill>
                <a:schemeClr val="tx1"/>
              </a:solidFill>
            </a:rPr>
            <a:t> </a:t>
          </a:r>
          <a:r>
            <a:rPr kumimoji="1" lang="ja-JP" altLang="en-US" sz="1000" baseline="0">
              <a:solidFill>
                <a:schemeClr val="tx1"/>
              </a:solidFill>
            </a:rPr>
            <a:t>３</a:t>
          </a:r>
          <a:r>
            <a:rPr kumimoji="1" lang="ja-JP" altLang="en-US" sz="1000">
              <a:solidFill>
                <a:schemeClr val="tx1"/>
              </a:solidFill>
            </a:rPr>
            <a:t>年生については送られてくる一覧を見て，会員番号をご入力ください。</a:t>
          </a:r>
        </a:p>
      </xdr:txBody>
    </xdr:sp>
    <xdr:clientData/>
  </xdr:twoCellAnchor>
  <xdr:twoCellAnchor>
    <xdr:from>
      <xdr:col>2</xdr:col>
      <xdr:colOff>619125</xdr:colOff>
      <xdr:row>9</xdr:row>
      <xdr:rowOff>95250</xdr:rowOff>
    </xdr:from>
    <xdr:to>
      <xdr:col>4</xdr:col>
      <xdr:colOff>609600</xdr:colOff>
      <xdr:row>17</xdr:row>
      <xdr:rowOff>95249</xdr:rowOff>
    </xdr:to>
    <xdr:sp macro="" textlink="">
      <xdr:nvSpPr>
        <xdr:cNvPr id="3" name="四角形吹き出し 2"/>
        <xdr:cNvSpPr/>
      </xdr:nvSpPr>
      <xdr:spPr>
        <a:xfrm>
          <a:off x="2019300" y="2486025"/>
          <a:ext cx="1343025" cy="1371599"/>
        </a:xfrm>
        <a:prstGeom prst="wedgeRectCallout">
          <a:avLst>
            <a:gd name="adj1" fmla="val -33968"/>
            <a:gd name="adj2" fmla="val -7943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氏名に外字がある場合，登録作業の中で略字体（常用漢字）に変更する場合があります。あらかじめご了承ください。</a:t>
          </a:r>
        </a:p>
      </xdr:txBody>
    </xdr:sp>
    <xdr:clientData/>
  </xdr:twoCellAnchor>
  <xdr:twoCellAnchor>
    <xdr:from>
      <xdr:col>4</xdr:col>
      <xdr:colOff>1028700</xdr:colOff>
      <xdr:row>9</xdr:row>
      <xdr:rowOff>104774</xdr:rowOff>
    </xdr:from>
    <xdr:to>
      <xdr:col>6</xdr:col>
      <xdr:colOff>276225</xdr:colOff>
      <xdr:row>16</xdr:row>
      <xdr:rowOff>57149</xdr:rowOff>
    </xdr:to>
    <xdr:sp macro="" textlink="">
      <xdr:nvSpPr>
        <xdr:cNvPr id="4" name="四角形吹き出し 3"/>
        <xdr:cNvSpPr/>
      </xdr:nvSpPr>
      <xdr:spPr>
        <a:xfrm>
          <a:off x="3781425" y="2495549"/>
          <a:ext cx="1343025" cy="1152525"/>
        </a:xfrm>
        <a:prstGeom prst="wedgeRectCallout">
          <a:avLst>
            <a:gd name="adj1" fmla="val 46174"/>
            <a:gd name="adj2" fmla="val -8819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「男」「女」で入力ください。この合計数が上の男女別人数欄に参照されています。</a:t>
          </a:r>
        </a:p>
      </xdr:txBody>
    </xdr:sp>
    <xdr:clientData/>
  </xdr:twoCellAnchor>
  <xdr:twoCellAnchor>
    <xdr:from>
      <xdr:col>7</xdr:col>
      <xdr:colOff>114299</xdr:colOff>
      <xdr:row>9</xdr:row>
      <xdr:rowOff>19050</xdr:rowOff>
    </xdr:from>
    <xdr:to>
      <xdr:col>8</xdr:col>
      <xdr:colOff>628650</xdr:colOff>
      <xdr:row>26</xdr:row>
      <xdr:rowOff>19050</xdr:rowOff>
    </xdr:to>
    <xdr:sp macro="" textlink="">
      <xdr:nvSpPr>
        <xdr:cNvPr id="5" name="四角形吹き出し 4"/>
        <xdr:cNvSpPr/>
      </xdr:nvSpPr>
      <xdr:spPr>
        <a:xfrm>
          <a:off x="5362574" y="2409825"/>
          <a:ext cx="1571626" cy="2914650"/>
        </a:xfrm>
        <a:prstGeom prst="wedgeRectCallout">
          <a:avLst>
            <a:gd name="adj1" fmla="val -30422"/>
            <a:gd name="adj2" fmla="val -61921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過去の登録で最も訂正が多かったのは，生年月日です。多くの場合，先生方が和暦（平成）から西暦に直すときに，計算違いをされていたようです。ご注意ください。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２０２６年度は多くの場合，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３年生が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2008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年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月～</a:t>
          </a:r>
          <a:endParaRPr kumimoji="1" lang="en-US" altLang="ja-JP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２年生が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2009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年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月～</a:t>
          </a:r>
          <a:endParaRPr kumimoji="1" lang="en-US" altLang="ja-JP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１年生が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2010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年</a:t>
          </a:r>
          <a:r>
            <a:rPr kumimoji="1"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kumimoji="1" lang="ja-JP" alt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月～</a:t>
          </a:r>
          <a:endParaRPr kumimoji="1" lang="en-US" altLang="ja-JP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の誕生日になるはずです。</a:t>
          </a:r>
        </a:p>
      </xdr:txBody>
    </xdr:sp>
    <xdr:clientData/>
  </xdr:twoCellAnchor>
  <xdr:twoCellAnchor>
    <xdr:from>
      <xdr:col>9</xdr:col>
      <xdr:colOff>1123950</xdr:colOff>
      <xdr:row>9</xdr:row>
      <xdr:rowOff>0</xdr:rowOff>
    </xdr:from>
    <xdr:to>
      <xdr:col>10</xdr:col>
      <xdr:colOff>257175</xdr:colOff>
      <xdr:row>13</xdr:row>
      <xdr:rowOff>104775</xdr:rowOff>
    </xdr:to>
    <xdr:sp macro="" textlink="">
      <xdr:nvSpPr>
        <xdr:cNvPr id="6" name="四角形吹き出し 5"/>
        <xdr:cNvSpPr/>
      </xdr:nvSpPr>
      <xdr:spPr>
        <a:xfrm>
          <a:off x="8372475" y="2390775"/>
          <a:ext cx="1343025" cy="790575"/>
        </a:xfrm>
        <a:prstGeom prst="wedgeRectCallout">
          <a:avLst>
            <a:gd name="adj1" fmla="val 46174"/>
            <a:gd name="adj2" fmla="val -8819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別シートの表から各校の所属番号を書いてください。</a:t>
          </a:r>
        </a:p>
      </xdr:txBody>
    </xdr:sp>
    <xdr:clientData/>
  </xdr:twoCellAnchor>
  <xdr:twoCellAnchor>
    <xdr:from>
      <xdr:col>11</xdr:col>
      <xdr:colOff>552450</xdr:colOff>
      <xdr:row>12</xdr:row>
      <xdr:rowOff>104774</xdr:rowOff>
    </xdr:from>
    <xdr:to>
      <xdr:col>12</xdr:col>
      <xdr:colOff>904875</xdr:colOff>
      <xdr:row>24</xdr:row>
      <xdr:rowOff>57149</xdr:rowOff>
    </xdr:to>
    <xdr:sp macro="" textlink="">
      <xdr:nvSpPr>
        <xdr:cNvPr id="7" name="四角形吹き出し 6"/>
        <xdr:cNvSpPr/>
      </xdr:nvSpPr>
      <xdr:spPr>
        <a:xfrm>
          <a:off x="10553700" y="3009899"/>
          <a:ext cx="1343025" cy="2009775"/>
        </a:xfrm>
        <a:prstGeom prst="wedgeRectCallout">
          <a:avLst>
            <a:gd name="adj1" fmla="val -6309"/>
            <a:gd name="adj2" fmla="val -95455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欄上に青字で記載しているように，経験者の場合，中学時代の登録番号，または（それがわからない場合），少なくとも出身中学校名またはクラブチーム名を必ず入力願います。</a:t>
          </a:r>
        </a:p>
      </xdr:txBody>
    </xdr:sp>
    <xdr:clientData/>
  </xdr:twoCellAnchor>
  <xdr:twoCellAnchor>
    <xdr:from>
      <xdr:col>0</xdr:col>
      <xdr:colOff>857250</xdr:colOff>
      <xdr:row>2</xdr:row>
      <xdr:rowOff>85725</xdr:rowOff>
    </xdr:from>
    <xdr:to>
      <xdr:col>9</xdr:col>
      <xdr:colOff>104774</xdr:colOff>
      <xdr:row>2</xdr:row>
      <xdr:rowOff>561975</xdr:rowOff>
    </xdr:to>
    <xdr:sp macro="" textlink="">
      <xdr:nvSpPr>
        <xdr:cNvPr id="8" name="四角形吹き出し 7"/>
        <xdr:cNvSpPr/>
      </xdr:nvSpPr>
      <xdr:spPr>
        <a:xfrm>
          <a:off x="857250" y="581025"/>
          <a:ext cx="6496049" cy="476250"/>
        </a:xfrm>
        <a:prstGeom prst="wedgeRectCallout">
          <a:avLst>
            <a:gd name="adj1" fmla="val -42019"/>
            <a:gd name="adj2" fmla="val -8657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・別シートの表から各校の学校名（簡略化した名称）を入力してください。右下の所属団体名も同じです。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・右の青字の番号は高体連バドミントン専門部の学校番号です。別シートの表で確認後，入力してください。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190500</xdr:colOff>
      <xdr:row>2</xdr:row>
      <xdr:rowOff>85724</xdr:rowOff>
    </xdr:from>
    <xdr:to>
      <xdr:col>9</xdr:col>
      <xdr:colOff>2133600</xdr:colOff>
      <xdr:row>2</xdr:row>
      <xdr:rowOff>571499</xdr:rowOff>
    </xdr:to>
    <xdr:sp macro="" textlink="">
      <xdr:nvSpPr>
        <xdr:cNvPr id="9" name="四角形吹き出し 8"/>
        <xdr:cNvSpPr/>
      </xdr:nvSpPr>
      <xdr:spPr>
        <a:xfrm>
          <a:off x="7439025" y="581024"/>
          <a:ext cx="1943100" cy="485775"/>
        </a:xfrm>
        <a:prstGeom prst="wedgeRectCallout">
          <a:avLst>
            <a:gd name="adj1" fmla="val 4293"/>
            <a:gd name="adj2" fmla="val -6823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登録費用は自動計算されます。</a:t>
          </a:r>
        </a:p>
      </xdr:txBody>
    </xdr:sp>
    <xdr:clientData/>
  </xdr:twoCellAnchor>
  <xdr:twoCellAnchor>
    <xdr:from>
      <xdr:col>0</xdr:col>
      <xdr:colOff>457199</xdr:colOff>
      <xdr:row>28</xdr:row>
      <xdr:rowOff>152398</xdr:rowOff>
    </xdr:from>
    <xdr:to>
      <xdr:col>12</xdr:col>
      <xdr:colOff>180975</xdr:colOff>
      <xdr:row>39</xdr:row>
      <xdr:rowOff>171449</xdr:rowOff>
    </xdr:to>
    <xdr:sp macro="" textlink="">
      <xdr:nvSpPr>
        <xdr:cNvPr id="10" name="角丸四角形 9"/>
        <xdr:cNvSpPr/>
      </xdr:nvSpPr>
      <xdr:spPr>
        <a:xfrm>
          <a:off x="457199" y="5800723"/>
          <a:ext cx="10715626" cy="19050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 b="1" u="sng">
              <a:solidFill>
                <a:schemeClr val="tx1"/>
              </a:solidFill>
            </a:rPr>
            <a:t>２０２６年度の登録方法について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①４月に登録の案内文書をメールにて各校へ送りますので，まずそちらを読んで確認してください。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②登録には，岡山県高体連バドミントン専門部ホームページより様式をダウンロードして使用してください。それに各校で必要事項を入力・保存後，締切日までに登録係（倉敷南高校 景山）までメールで送信してください。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③保存するときは</a:t>
          </a:r>
          <a:r>
            <a:rPr kumimoji="1" lang="ja-JP" altLang="en-US" sz="1100">
              <a:solidFill>
                <a:sysClr val="windowText" lastClr="000000"/>
              </a:solidFill>
            </a:rPr>
            <a:t>，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年度高体連バドミントン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専門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部【個人登録】（○○高校）」</a:t>
          </a:r>
          <a:r>
            <a:rPr kumimoji="1" lang="ja-JP" altLang="en-US" sz="1100">
              <a:solidFill>
                <a:sysClr val="windowText" lastClr="000000"/>
              </a:solidFill>
            </a:rPr>
            <a:t>の（○○高校）のところを各校名の略称に打ち替えて送信してください。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④この様式は前期・後期とも共通です。ただし前期と後期は必ずシートを分けて入力してください。またメール送信したデータは各校で保存しておいてください。　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登録費用の支払いは，従来通りのやり方（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銀行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振込，現金書留で郵送，持参，または地区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登録担当者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でまとめて）でお願いします。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238125</xdr:colOff>
      <xdr:row>0</xdr:row>
      <xdr:rowOff>47626</xdr:rowOff>
    </xdr:from>
    <xdr:to>
      <xdr:col>12</xdr:col>
      <xdr:colOff>390525</xdr:colOff>
      <xdr:row>2</xdr:row>
      <xdr:rowOff>66676</xdr:rowOff>
    </xdr:to>
    <xdr:sp macro="" textlink="">
      <xdr:nvSpPr>
        <xdr:cNvPr id="11" name="楕円 10"/>
        <xdr:cNvSpPr/>
      </xdr:nvSpPr>
      <xdr:spPr>
        <a:xfrm>
          <a:off x="9696450" y="47626"/>
          <a:ext cx="1685925" cy="514350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/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71"/>
  <sheetViews>
    <sheetView tabSelected="1" view="pageBreakPreview" zoomScale="60" zoomScaleNormal="75" workbookViewId="0">
      <selection activeCell="L62" sqref="L62"/>
    </sheetView>
  </sheetViews>
  <sheetFormatPr defaultRowHeight="13.5" x14ac:dyDescent="0.15"/>
  <cols>
    <col min="1" max="1" width="20.625" customWidth="1"/>
    <col min="2" max="2" width="32.625" customWidth="1"/>
    <col min="3" max="3" width="20.625" customWidth="1"/>
  </cols>
  <sheetData>
    <row r="1" spans="1:3" ht="28.5" x14ac:dyDescent="0.15">
      <c r="A1" s="30" t="s">
        <v>111</v>
      </c>
      <c r="B1" s="30"/>
    </row>
    <row r="2" spans="1:3" ht="15" customHeight="1" thickBot="1" x14ac:dyDescent="0.2"/>
    <row r="3" spans="1:3" ht="21" customHeight="1" thickBot="1" x14ac:dyDescent="0.2">
      <c r="A3" s="31" t="s">
        <v>98</v>
      </c>
      <c r="B3" s="32" t="s">
        <v>97</v>
      </c>
      <c r="C3" s="33" t="s">
        <v>99</v>
      </c>
    </row>
    <row r="4" spans="1:3" ht="21" customHeight="1" x14ac:dyDescent="0.15">
      <c r="A4" s="34">
        <v>1</v>
      </c>
      <c r="B4" s="35" t="s">
        <v>40</v>
      </c>
      <c r="C4" s="42">
        <v>18302</v>
      </c>
    </row>
    <row r="5" spans="1:3" ht="21" customHeight="1" x14ac:dyDescent="0.15">
      <c r="A5" s="36">
        <v>2</v>
      </c>
      <c r="B5" s="37" t="s">
        <v>41</v>
      </c>
      <c r="C5" s="43">
        <v>18304</v>
      </c>
    </row>
    <row r="6" spans="1:3" ht="21" customHeight="1" x14ac:dyDescent="0.15">
      <c r="A6" s="36">
        <v>3</v>
      </c>
      <c r="B6" s="37" t="s">
        <v>42</v>
      </c>
      <c r="C6" s="43">
        <v>18296</v>
      </c>
    </row>
    <row r="7" spans="1:3" ht="21" customHeight="1" x14ac:dyDescent="0.15">
      <c r="A7" s="36">
        <v>4</v>
      </c>
      <c r="B7" s="37" t="s">
        <v>43</v>
      </c>
      <c r="C7" s="43">
        <v>18303</v>
      </c>
    </row>
    <row r="8" spans="1:3" ht="21" customHeight="1" x14ac:dyDescent="0.15">
      <c r="A8" s="36">
        <v>5</v>
      </c>
      <c r="B8" s="37" t="s">
        <v>44</v>
      </c>
      <c r="C8" s="43">
        <v>18299</v>
      </c>
    </row>
    <row r="9" spans="1:3" ht="21" customHeight="1" x14ac:dyDescent="0.15">
      <c r="A9" s="36">
        <v>6</v>
      </c>
      <c r="B9" s="37" t="s">
        <v>45</v>
      </c>
      <c r="C9" s="43">
        <v>18312</v>
      </c>
    </row>
    <row r="10" spans="1:3" ht="21" customHeight="1" x14ac:dyDescent="0.15">
      <c r="A10" s="36">
        <v>7</v>
      </c>
      <c r="B10" s="37" t="s">
        <v>46</v>
      </c>
      <c r="C10" s="43">
        <v>18318</v>
      </c>
    </row>
    <row r="11" spans="1:3" ht="21" customHeight="1" x14ac:dyDescent="0.15">
      <c r="A11" s="36">
        <v>8</v>
      </c>
      <c r="B11" s="37" t="s">
        <v>47</v>
      </c>
      <c r="C11" s="43">
        <v>18298</v>
      </c>
    </row>
    <row r="12" spans="1:3" ht="21" customHeight="1" x14ac:dyDescent="0.15">
      <c r="A12" s="36">
        <v>9</v>
      </c>
      <c r="B12" s="37" t="s">
        <v>48</v>
      </c>
      <c r="C12" s="43">
        <v>18315</v>
      </c>
    </row>
    <row r="13" spans="1:3" ht="21" customHeight="1" x14ac:dyDescent="0.15">
      <c r="A13" s="36">
        <v>10</v>
      </c>
      <c r="B13" s="37" t="s">
        <v>100</v>
      </c>
      <c r="C13" s="43">
        <v>18316</v>
      </c>
    </row>
    <row r="14" spans="1:3" ht="21" customHeight="1" x14ac:dyDescent="0.15">
      <c r="A14" s="36">
        <v>11</v>
      </c>
      <c r="B14" s="37" t="s">
        <v>29</v>
      </c>
      <c r="C14" s="43">
        <v>18295</v>
      </c>
    </row>
    <row r="15" spans="1:3" ht="21" customHeight="1" x14ac:dyDescent="0.15">
      <c r="A15" s="36">
        <v>12</v>
      </c>
      <c r="B15" s="37" t="s">
        <v>49</v>
      </c>
      <c r="C15" s="43">
        <v>18300</v>
      </c>
    </row>
    <row r="16" spans="1:3" ht="21" customHeight="1" x14ac:dyDescent="0.15">
      <c r="A16" s="36">
        <v>13</v>
      </c>
      <c r="B16" s="37" t="s">
        <v>104</v>
      </c>
      <c r="C16" s="43">
        <v>18321</v>
      </c>
    </row>
    <row r="17" spans="1:3" ht="21" customHeight="1" x14ac:dyDescent="0.15">
      <c r="A17" s="36">
        <v>14</v>
      </c>
      <c r="B17" s="37" t="s">
        <v>50</v>
      </c>
      <c r="C17" s="43">
        <v>18332</v>
      </c>
    </row>
    <row r="18" spans="1:3" ht="21" customHeight="1" x14ac:dyDescent="0.15">
      <c r="A18" s="36">
        <v>15</v>
      </c>
      <c r="B18" s="37" t="s">
        <v>51</v>
      </c>
      <c r="C18" s="43">
        <v>18305</v>
      </c>
    </row>
    <row r="19" spans="1:3" ht="21" customHeight="1" x14ac:dyDescent="0.15">
      <c r="A19" s="38">
        <v>16</v>
      </c>
      <c r="B19" s="39" t="s">
        <v>52</v>
      </c>
      <c r="C19" s="46">
        <v>18311</v>
      </c>
    </row>
    <row r="20" spans="1:3" ht="21" customHeight="1" x14ac:dyDescent="0.15">
      <c r="A20" s="38">
        <v>17</v>
      </c>
      <c r="B20" s="39" t="s">
        <v>105</v>
      </c>
      <c r="C20" s="46">
        <v>25745</v>
      </c>
    </row>
    <row r="21" spans="1:3" ht="21" customHeight="1" thickBot="1" x14ac:dyDescent="0.2">
      <c r="A21" s="40">
        <v>18</v>
      </c>
      <c r="B21" s="41" t="s">
        <v>110</v>
      </c>
      <c r="C21" s="44">
        <v>29336</v>
      </c>
    </row>
    <row r="22" spans="1:3" ht="21" customHeight="1" x14ac:dyDescent="0.15">
      <c r="A22" s="50">
        <v>19</v>
      </c>
      <c r="B22" s="51" t="s">
        <v>53</v>
      </c>
      <c r="C22" s="45">
        <v>18301</v>
      </c>
    </row>
    <row r="23" spans="1:3" ht="21" customHeight="1" x14ac:dyDescent="0.15">
      <c r="A23" s="50">
        <v>20</v>
      </c>
      <c r="B23" s="37" t="s">
        <v>54</v>
      </c>
      <c r="C23" s="43">
        <v>18331</v>
      </c>
    </row>
    <row r="24" spans="1:3" ht="21" customHeight="1" x14ac:dyDescent="0.15">
      <c r="A24" s="36">
        <v>21</v>
      </c>
      <c r="B24" s="37" t="s">
        <v>55</v>
      </c>
      <c r="C24" s="43">
        <v>18351</v>
      </c>
    </row>
    <row r="25" spans="1:3" ht="21" customHeight="1" x14ac:dyDescent="0.15">
      <c r="A25" s="50">
        <v>22</v>
      </c>
      <c r="B25" s="37" t="s">
        <v>56</v>
      </c>
      <c r="C25" s="43">
        <v>18358</v>
      </c>
    </row>
    <row r="26" spans="1:3" ht="21" customHeight="1" x14ac:dyDescent="0.15">
      <c r="A26" s="36">
        <v>23</v>
      </c>
      <c r="B26" s="37" t="s">
        <v>57</v>
      </c>
      <c r="C26" s="43">
        <v>18352</v>
      </c>
    </row>
    <row r="27" spans="1:3" ht="21" customHeight="1" x14ac:dyDescent="0.15">
      <c r="A27" s="50">
        <v>24</v>
      </c>
      <c r="B27" s="37" t="s">
        <v>58</v>
      </c>
      <c r="C27" s="43">
        <v>18356</v>
      </c>
    </row>
    <row r="28" spans="1:3" ht="21" customHeight="1" x14ac:dyDescent="0.15">
      <c r="A28" s="36">
        <v>25</v>
      </c>
      <c r="B28" s="37" t="s">
        <v>59</v>
      </c>
      <c r="C28" s="43">
        <v>18328</v>
      </c>
    </row>
    <row r="29" spans="1:3" ht="21" customHeight="1" x14ac:dyDescent="0.15">
      <c r="A29" s="49">
        <v>26</v>
      </c>
      <c r="B29" s="39" t="s">
        <v>60</v>
      </c>
      <c r="C29" s="46">
        <v>18329</v>
      </c>
    </row>
    <row r="30" spans="1:3" ht="21" customHeight="1" thickBot="1" x14ac:dyDescent="0.2">
      <c r="A30" s="75">
        <v>27</v>
      </c>
      <c r="B30" s="76" t="s">
        <v>61</v>
      </c>
      <c r="C30" s="44">
        <v>18297</v>
      </c>
    </row>
    <row r="31" spans="1:3" ht="21" customHeight="1" x14ac:dyDescent="0.15">
      <c r="A31" s="50">
        <v>28</v>
      </c>
      <c r="B31" s="51" t="s">
        <v>62</v>
      </c>
      <c r="C31" s="45">
        <v>18342</v>
      </c>
    </row>
    <row r="32" spans="1:3" ht="21" customHeight="1" x14ac:dyDescent="0.15">
      <c r="A32" s="36">
        <v>29</v>
      </c>
      <c r="B32" s="37" t="s">
        <v>63</v>
      </c>
      <c r="C32" s="43">
        <v>18338</v>
      </c>
    </row>
    <row r="33" spans="1:3" ht="21" customHeight="1" x14ac:dyDescent="0.15">
      <c r="A33" s="36">
        <v>30</v>
      </c>
      <c r="B33" s="37" t="s">
        <v>64</v>
      </c>
      <c r="C33" s="43">
        <v>18340</v>
      </c>
    </row>
    <row r="34" spans="1:3" ht="21" customHeight="1" x14ac:dyDescent="0.15">
      <c r="A34" s="36">
        <v>31</v>
      </c>
      <c r="B34" s="37" t="s">
        <v>17</v>
      </c>
      <c r="C34" s="43">
        <v>18341</v>
      </c>
    </row>
    <row r="35" spans="1:3" ht="21" customHeight="1" x14ac:dyDescent="0.15">
      <c r="A35" s="36">
        <v>32</v>
      </c>
      <c r="B35" s="37" t="s">
        <v>65</v>
      </c>
      <c r="C35" s="43">
        <v>18334</v>
      </c>
    </row>
    <row r="36" spans="1:3" ht="21" customHeight="1" x14ac:dyDescent="0.15">
      <c r="A36" s="36">
        <v>33</v>
      </c>
      <c r="B36" s="37" t="s">
        <v>66</v>
      </c>
      <c r="C36" s="43">
        <v>18339</v>
      </c>
    </row>
    <row r="37" spans="1:3" ht="21" customHeight="1" x14ac:dyDescent="0.15">
      <c r="A37" s="36">
        <v>34</v>
      </c>
      <c r="B37" s="37" t="s">
        <v>67</v>
      </c>
      <c r="C37" s="43">
        <v>18336</v>
      </c>
    </row>
    <row r="38" spans="1:3" ht="21" customHeight="1" x14ac:dyDescent="0.15">
      <c r="A38" s="36">
        <v>35</v>
      </c>
      <c r="B38" s="37" t="s">
        <v>68</v>
      </c>
      <c r="C38" s="43">
        <v>18335</v>
      </c>
    </row>
    <row r="39" spans="1:3" ht="21" customHeight="1" x14ac:dyDescent="0.15">
      <c r="A39" s="36">
        <v>36</v>
      </c>
      <c r="B39" s="37" t="s">
        <v>69</v>
      </c>
      <c r="C39" s="43">
        <v>18327</v>
      </c>
    </row>
    <row r="40" spans="1:3" ht="21" customHeight="1" x14ac:dyDescent="0.15">
      <c r="A40" s="36">
        <v>37</v>
      </c>
      <c r="B40" s="37" t="s">
        <v>70</v>
      </c>
      <c r="C40" s="43">
        <v>18313</v>
      </c>
    </row>
    <row r="41" spans="1:3" ht="21" customHeight="1" x14ac:dyDescent="0.15">
      <c r="A41" s="36">
        <v>38</v>
      </c>
      <c r="B41" s="37" t="s">
        <v>71</v>
      </c>
      <c r="C41" s="43">
        <v>18314</v>
      </c>
    </row>
    <row r="42" spans="1:3" ht="21" customHeight="1" x14ac:dyDescent="0.15">
      <c r="A42" s="36">
        <v>39</v>
      </c>
      <c r="B42" s="37" t="s">
        <v>72</v>
      </c>
      <c r="C42" s="43">
        <v>18986</v>
      </c>
    </row>
    <row r="43" spans="1:3" ht="21" customHeight="1" x14ac:dyDescent="0.15">
      <c r="A43" s="36">
        <v>40</v>
      </c>
      <c r="B43" s="37" t="s">
        <v>73</v>
      </c>
      <c r="C43" s="43">
        <v>18330</v>
      </c>
    </row>
    <row r="44" spans="1:3" ht="21" customHeight="1" x14ac:dyDescent="0.15">
      <c r="A44" s="38">
        <v>41</v>
      </c>
      <c r="B44" s="39" t="s">
        <v>74</v>
      </c>
      <c r="C44" s="46">
        <v>18337</v>
      </c>
    </row>
    <row r="45" spans="1:3" ht="21" customHeight="1" x14ac:dyDescent="0.15">
      <c r="A45" s="38">
        <v>42</v>
      </c>
      <c r="B45" s="39" t="s">
        <v>19</v>
      </c>
      <c r="C45" s="46">
        <v>18333</v>
      </c>
    </row>
    <row r="46" spans="1:3" ht="21" customHeight="1" thickBot="1" x14ac:dyDescent="0.2">
      <c r="A46" s="40">
        <v>43</v>
      </c>
      <c r="B46" s="41" t="s">
        <v>106</v>
      </c>
      <c r="C46" s="44">
        <v>18320</v>
      </c>
    </row>
    <row r="47" spans="1:3" ht="21" customHeight="1" x14ac:dyDescent="0.15">
      <c r="A47" s="50">
        <v>44</v>
      </c>
      <c r="B47" s="51" t="s">
        <v>75</v>
      </c>
      <c r="C47" s="45">
        <v>18307</v>
      </c>
    </row>
    <row r="48" spans="1:3" ht="21" customHeight="1" x14ac:dyDescent="0.15">
      <c r="A48" s="36">
        <v>45</v>
      </c>
      <c r="B48" s="37" t="s">
        <v>76</v>
      </c>
      <c r="C48" s="43">
        <v>18309</v>
      </c>
    </row>
    <row r="49" spans="1:3" ht="21" customHeight="1" x14ac:dyDescent="0.15">
      <c r="A49" s="36">
        <v>46</v>
      </c>
      <c r="B49" s="37" t="s">
        <v>77</v>
      </c>
      <c r="C49" s="43">
        <v>18308</v>
      </c>
    </row>
    <row r="50" spans="1:3" ht="21" customHeight="1" x14ac:dyDescent="0.15">
      <c r="A50" s="36">
        <v>47</v>
      </c>
      <c r="B50" s="37" t="s">
        <v>78</v>
      </c>
      <c r="C50" s="43">
        <v>18292</v>
      </c>
    </row>
    <row r="51" spans="1:3" ht="21" customHeight="1" x14ac:dyDescent="0.15">
      <c r="A51" s="36">
        <v>48</v>
      </c>
      <c r="B51" s="37" t="s">
        <v>79</v>
      </c>
      <c r="C51" s="43">
        <v>18310</v>
      </c>
    </row>
    <row r="52" spans="1:3" ht="21" customHeight="1" x14ac:dyDescent="0.15">
      <c r="A52" s="36">
        <v>49</v>
      </c>
      <c r="B52" s="37" t="s">
        <v>80</v>
      </c>
      <c r="C52" s="43">
        <v>18355</v>
      </c>
    </row>
    <row r="53" spans="1:3" ht="21" customHeight="1" x14ac:dyDescent="0.15">
      <c r="A53" s="36">
        <v>50</v>
      </c>
      <c r="B53" s="37" t="s">
        <v>81</v>
      </c>
      <c r="C53" s="43">
        <v>18344</v>
      </c>
    </row>
    <row r="54" spans="1:3" ht="21" customHeight="1" x14ac:dyDescent="0.15">
      <c r="A54" s="36">
        <v>51</v>
      </c>
      <c r="B54" s="37" t="s">
        <v>82</v>
      </c>
      <c r="C54" s="43">
        <v>18345</v>
      </c>
    </row>
    <row r="55" spans="1:3" ht="21" customHeight="1" x14ac:dyDescent="0.15">
      <c r="A55" s="36">
        <v>52</v>
      </c>
      <c r="B55" s="37" t="s">
        <v>83</v>
      </c>
      <c r="C55" s="43">
        <v>18319</v>
      </c>
    </row>
    <row r="56" spans="1:3" ht="21" customHeight="1" x14ac:dyDescent="0.15">
      <c r="A56" s="36">
        <v>53</v>
      </c>
      <c r="B56" s="37" t="s">
        <v>84</v>
      </c>
      <c r="C56" s="43">
        <v>18323</v>
      </c>
    </row>
    <row r="57" spans="1:3" ht="21" customHeight="1" x14ac:dyDescent="0.15">
      <c r="A57" s="36">
        <v>54</v>
      </c>
      <c r="B57" s="37" t="s">
        <v>85</v>
      </c>
      <c r="C57" s="43">
        <v>18291</v>
      </c>
    </row>
    <row r="58" spans="1:3" ht="21" customHeight="1" x14ac:dyDescent="0.15">
      <c r="A58" s="38">
        <v>55</v>
      </c>
      <c r="B58" s="39" t="s">
        <v>86</v>
      </c>
      <c r="C58" s="46">
        <v>18306</v>
      </c>
    </row>
    <row r="59" spans="1:3" ht="21" customHeight="1" thickBot="1" x14ac:dyDescent="0.2">
      <c r="A59" s="75">
        <v>56</v>
      </c>
      <c r="B59" s="76" t="s">
        <v>87</v>
      </c>
      <c r="C59" s="44">
        <v>18317</v>
      </c>
    </row>
    <row r="60" spans="1:3" ht="21" customHeight="1" x14ac:dyDescent="0.15">
      <c r="A60" s="50">
        <v>57</v>
      </c>
      <c r="B60" s="51" t="s">
        <v>88</v>
      </c>
      <c r="C60" s="45">
        <v>18346</v>
      </c>
    </row>
    <row r="61" spans="1:3" ht="21" customHeight="1" x14ac:dyDescent="0.15">
      <c r="A61" s="36">
        <v>58</v>
      </c>
      <c r="B61" s="37" t="s">
        <v>89</v>
      </c>
      <c r="C61" s="43">
        <v>18349</v>
      </c>
    </row>
    <row r="62" spans="1:3" ht="21" customHeight="1" x14ac:dyDescent="0.15">
      <c r="A62" s="36">
        <v>59</v>
      </c>
      <c r="B62" s="37" t="s">
        <v>90</v>
      </c>
      <c r="C62" s="43">
        <v>18347</v>
      </c>
    </row>
    <row r="63" spans="1:3" ht="21" customHeight="1" x14ac:dyDescent="0.15">
      <c r="A63" s="36">
        <v>60</v>
      </c>
      <c r="B63" s="37" t="s">
        <v>91</v>
      </c>
      <c r="C63" s="43">
        <v>18350</v>
      </c>
    </row>
    <row r="64" spans="1:3" ht="21" customHeight="1" x14ac:dyDescent="0.15">
      <c r="A64" s="36">
        <v>61</v>
      </c>
      <c r="B64" s="37" t="s">
        <v>92</v>
      </c>
      <c r="C64" s="43">
        <v>18322</v>
      </c>
    </row>
    <row r="65" spans="1:3" ht="21" customHeight="1" x14ac:dyDescent="0.15">
      <c r="A65" s="36">
        <v>62</v>
      </c>
      <c r="B65" s="37" t="s">
        <v>93</v>
      </c>
      <c r="C65" s="43">
        <v>18325</v>
      </c>
    </row>
    <row r="66" spans="1:3" ht="21" customHeight="1" x14ac:dyDescent="0.15">
      <c r="A66" s="36">
        <v>63</v>
      </c>
      <c r="B66" s="37" t="s">
        <v>94</v>
      </c>
      <c r="C66" s="43">
        <v>18357</v>
      </c>
    </row>
    <row r="67" spans="1:3" ht="21" customHeight="1" x14ac:dyDescent="0.15">
      <c r="A67" s="36">
        <v>64</v>
      </c>
      <c r="B67" s="39" t="s">
        <v>95</v>
      </c>
      <c r="C67" s="46">
        <v>18353</v>
      </c>
    </row>
    <row r="68" spans="1:3" ht="21" customHeight="1" x14ac:dyDescent="0.15">
      <c r="A68" s="38">
        <v>65</v>
      </c>
      <c r="B68" s="39" t="s">
        <v>96</v>
      </c>
      <c r="C68" s="46">
        <v>18348</v>
      </c>
    </row>
    <row r="69" spans="1:3" ht="21" customHeight="1" thickBot="1" x14ac:dyDescent="0.2">
      <c r="A69" s="38" t="s">
        <v>113</v>
      </c>
      <c r="B69" s="39" t="s">
        <v>103</v>
      </c>
      <c r="C69" s="46" t="s">
        <v>114</v>
      </c>
    </row>
    <row r="70" spans="1:3" ht="64.5" customHeight="1" x14ac:dyDescent="0.15">
      <c r="A70" s="52" t="s">
        <v>112</v>
      </c>
      <c r="B70" s="53"/>
      <c r="C70" s="53"/>
    </row>
    <row r="71" spans="1:3" ht="16.5" customHeight="1" x14ac:dyDescent="0.15"/>
  </sheetData>
  <mergeCells count="1">
    <mergeCell ref="A70:C70"/>
  </mergeCells>
  <phoneticPr fontId="2"/>
  <pageMargins left="0.31496062992125984" right="0.31496062992125984" top="0.35433070866141736" bottom="0.35433070866141736" header="0.31496062992125984" footer="0.31496062992125984"/>
  <pageSetup paperSize="8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M57"/>
  <sheetViews>
    <sheetView workbookViewId="0">
      <selection activeCell="E9" sqref="E9"/>
    </sheetView>
  </sheetViews>
  <sheetFormatPr defaultRowHeight="13.5" x14ac:dyDescent="0.15"/>
  <cols>
    <col min="1" max="1" width="12.375" style="24" customWidth="1"/>
    <col min="2" max="2" width="6" style="25" customWidth="1"/>
    <col min="3" max="4" width="8.875" customWidth="1"/>
    <col min="5" max="6" width="13.75" bestFit="1" customWidth="1"/>
    <col min="7" max="7" width="5.25" style="26" bestFit="1" customWidth="1"/>
    <col min="8" max="8" width="13.875" style="27" customWidth="1"/>
    <col min="9" max="9" width="12.375" style="26" customWidth="1"/>
    <col min="10" max="10" width="29" style="28" bestFit="1" customWidth="1"/>
    <col min="11" max="11" width="7.125" style="26" bestFit="1" customWidth="1"/>
    <col min="12" max="12" width="13" bestFit="1" customWidth="1"/>
    <col min="13" max="13" width="12.125" customWidth="1"/>
  </cols>
  <sheetData>
    <row r="1" spans="1:13" ht="20.100000000000001" customHeight="1" x14ac:dyDescent="0.15">
      <c r="A1" s="54" t="s">
        <v>115</v>
      </c>
      <c r="B1" s="59" t="s">
        <v>17</v>
      </c>
      <c r="C1" s="60" t="e">
        <f t="shared" ref="C1" si="0">K5orK100</f>
        <v>#NAME?</v>
      </c>
      <c r="D1" s="63">
        <v>31</v>
      </c>
      <c r="E1" s="64" t="s">
        <v>0</v>
      </c>
      <c r="F1" s="65"/>
      <c r="G1" s="1" t="s">
        <v>1</v>
      </c>
      <c r="H1" s="2">
        <f>COUNTIF(G5:G88,"男")</f>
        <v>1</v>
      </c>
      <c r="I1" s="68">
        <f>H1+H2</f>
        <v>3</v>
      </c>
      <c r="J1" s="3" t="s">
        <v>107</v>
      </c>
      <c r="K1" s="70"/>
      <c r="L1" s="71"/>
      <c r="M1" s="71"/>
    </row>
    <row r="2" spans="1:13" ht="20.100000000000001" customHeight="1" x14ac:dyDescent="0.15">
      <c r="A2" s="55"/>
      <c r="B2" s="61"/>
      <c r="C2" s="62"/>
      <c r="D2" s="63"/>
      <c r="E2" s="66"/>
      <c r="F2" s="67"/>
      <c r="G2" s="4" t="s">
        <v>2</v>
      </c>
      <c r="H2" s="5">
        <f>COUNTIF(G5:G88,"女")</f>
        <v>2</v>
      </c>
      <c r="I2" s="69"/>
      <c r="J2" s="6">
        <f>+I1*1500</f>
        <v>4500</v>
      </c>
      <c r="K2" s="72"/>
      <c r="L2" s="71"/>
      <c r="M2" s="71"/>
    </row>
    <row r="3" spans="1:13" ht="57.75" customHeight="1" x14ac:dyDescent="0.2">
      <c r="A3" s="7" t="s">
        <v>3</v>
      </c>
      <c r="B3" s="8"/>
      <c r="C3" s="9" t="s">
        <v>27</v>
      </c>
      <c r="D3" s="10"/>
      <c r="E3" s="10"/>
      <c r="F3" s="11"/>
      <c r="G3" s="10"/>
      <c r="H3" s="12" t="s">
        <v>116</v>
      </c>
      <c r="I3" s="10"/>
      <c r="J3" s="10"/>
      <c r="K3" s="56" t="s">
        <v>108</v>
      </c>
      <c r="L3" s="57"/>
      <c r="M3" s="58"/>
    </row>
    <row r="4" spans="1:13" ht="24" customHeight="1" x14ac:dyDescent="0.15">
      <c r="A4" s="13" t="s">
        <v>4</v>
      </c>
      <c r="B4" s="14" t="s">
        <v>5</v>
      </c>
      <c r="C4" s="15" t="s">
        <v>6</v>
      </c>
      <c r="D4" s="14" t="s">
        <v>7</v>
      </c>
      <c r="E4" s="15" t="s">
        <v>8</v>
      </c>
      <c r="F4" s="14" t="s">
        <v>9</v>
      </c>
      <c r="G4" s="14" t="s">
        <v>10</v>
      </c>
      <c r="H4" s="15" t="s">
        <v>11</v>
      </c>
      <c r="I4" s="14" t="s">
        <v>12</v>
      </c>
      <c r="J4" s="15" t="s">
        <v>13</v>
      </c>
      <c r="K4" s="14" t="s">
        <v>14</v>
      </c>
      <c r="L4" s="16" t="s">
        <v>15</v>
      </c>
      <c r="M4" s="17" t="s">
        <v>16</v>
      </c>
    </row>
    <row r="5" spans="1:13" s="23" customFormat="1" x14ac:dyDescent="0.15">
      <c r="A5" s="48" t="s">
        <v>101</v>
      </c>
      <c r="B5" s="18">
        <v>3</v>
      </c>
      <c r="C5" s="19" t="s">
        <v>29</v>
      </c>
      <c r="D5" s="19" t="s">
        <v>20</v>
      </c>
      <c r="E5" s="19" t="s">
        <v>30</v>
      </c>
      <c r="F5" s="19" t="s">
        <v>18</v>
      </c>
      <c r="G5" s="20" t="s">
        <v>23</v>
      </c>
      <c r="H5" s="21">
        <v>39600</v>
      </c>
      <c r="I5" s="14" t="s">
        <v>25</v>
      </c>
      <c r="J5" s="22" t="s">
        <v>26</v>
      </c>
      <c r="K5" s="14">
        <v>18341</v>
      </c>
      <c r="L5" s="16" t="s">
        <v>17</v>
      </c>
      <c r="M5" s="19"/>
    </row>
    <row r="6" spans="1:13" s="23" customFormat="1" x14ac:dyDescent="0.15">
      <c r="A6" s="48" t="s">
        <v>102</v>
      </c>
      <c r="B6" s="18">
        <v>2</v>
      </c>
      <c r="C6" s="19" t="s">
        <v>19</v>
      </c>
      <c r="D6" s="19" t="s">
        <v>21</v>
      </c>
      <c r="E6" s="19" t="s">
        <v>31</v>
      </c>
      <c r="F6" s="19" t="s">
        <v>22</v>
      </c>
      <c r="G6" s="20" t="s">
        <v>24</v>
      </c>
      <c r="H6" s="21">
        <v>40071</v>
      </c>
      <c r="I6" s="14" t="s">
        <v>25</v>
      </c>
      <c r="J6" s="22" t="s">
        <v>26</v>
      </c>
      <c r="K6" s="14">
        <v>18341</v>
      </c>
      <c r="L6" s="16" t="s">
        <v>17</v>
      </c>
      <c r="M6" s="19"/>
    </row>
    <row r="7" spans="1:13" s="23" customFormat="1" x14ac:dyDescent="0.15">
      <c r="A7" s="13"/>
      <c r="B7" s="18">
        <v>1</v>
      </c>
      <c r="C7" s="19" t="s">
        <v>28</v>
      </c>
      <c r="D7" s="19" t="s">
        <v>32</v>
      </c>
      <c r="E7" s="19" t="s">
        <v>33</v>
      </c>
      <c r="F7" s="19" t="s">
        <v>34</v>
      </c>
      <c r="G7" s="20" t="s">
        <v>35</v>
      </c>
      <c r="H7" s="21">
        <v>40524</v>
      </c>
      <c r="I7" s="14" t="s">
        <v>36</v>
      </c>
      <c r="J7" s="22" t="s">
        <v>26</v>
      </c>
      <c r="K7" s="14">
        <v>18341</v>
      </c>
      <c r="L7" s="16" t="s">
        <v>17</v>
      </c>
      <c r="M7" s="47" t="s">
        <v>37</v>
      </c>
    </row>
    <row r="8" spans="1:13" s="23" customFormat="1" x14ac:dyDescent="0.15">
      <c r="A8" s="13"/>
      <c r="B8" s="18"/>
      <c r="C8" s="19"/>
      <c r="D8" s="19"/>
      <c r="E8" s="19"/>
      <c r="F8" s="19"/>
      <c r="G8" s="20"/>
      <c r="H8" s="21"/>
      <c r="I8" s="14"/>
      <c r="J8" s="22"/>
      <c r="K8" s="14"/>
      <c r="L8" s="16"/>
      <c r="M8" s="19"/>
    </row>
    <row r="9" spans="1:13" s="23" customFormat="1" x14ac:dyDescent="0.15">
      <c r="A9" s="13"/>
      <c r="B9" s="18"/>
      <c r="C9" s="19"/>
      <c r="D9" s="19"/>
      <c r="E9" s="19"/>
      <c r="F9" s="19"/>
      <c r="G9" s="20"/>
      <c r="H9" s="21"/>
      <c r="I9" s="14"/>
      <c r="J9" s="22"/>
      <c r="K9" s="14"/>
      <c r="L9" s="16"/>
      <c r="M9" s="19"/>
    </row>
    <row r="10" spans="1:13" s="23" customFormat="1" x14ac:dyDescent="0.15">
      <c r="A10" s="13"/>
      <c r="B10" s="18"/>
      <c r="C10" s="19"/>
      <c r="D10" s="19"/>
      <c r="E10" s="19"/>
      <c r="F10" s="19"/>
      <c r="G10" s="20"/>
      <c r="H10" s="21"/>
      <c r="I10" s="14"/>
      <c r="J10" s="22"/>
      <c r="K10" s="14"/>
      <c r="L10" s="16"/>
      <c r="M10" s="19"/>
    </row>
    <row r="11" spans="1:13" s="23" customFormat="1" x14ac:dyDescent="0.15">
      <c r="A11" s="13"/>
      <c r="B11" s="18"/>
      <c r="C11" s="19"/>
      <c r="D11" s="19"/>
      <c r="E11" s="19"/>
      <c r="F11" s="19"/>
      <c r="G11" s="20"/>
      <c r="H11" s="21"/>
      <c r="I11" s="14"/>
      <c r="J11" s="22"/>
      <c r="K11" s="14"/>
      <c r="L11" s="16"/>
      <c r="M11" s="19"/>
    </row>
    <row r="12" spans="1:13" s="23" customFormat="1" x14ac:dyDescent="0.15">
      <c r="A12" s="13"/>
      <c r="B12" s="18"/>
      <c r="C12" s="19"/>
      <c r="D12" s="19"/>
      <c r="E12" s="19"/>
      <c r="F12" s="19"/>
      <c r="G12" s="20"/>
      <c r="H12" s="21"/>
      <c r="I12" s="14"/>
      <c r="J12" s="22"/>
      <c r="K12" s="14"/>
      <c r="L12" s="16"/>
      <c r="M12" s="19"/>
    </row>
    <row r="13" spans="1:13" s="23" customFormat="1" x14ac:dyDescent="0.15">
      <c r="A13" s="13"/>
      <c r="B13" s="18"/>
      <c r="C13" s="19"/>
      <c r="D13" s="19"/>
      <c r="E13" s="19"/>
      <c r="F13" s="19"/>
      <c r="G13" s="20"/>
      <c r="H13" s="21"/>
      <c r="I13" s="14"/>
      <c r="J13" s="22"/>
      <c r="K13" s="14"/>
      <c r="L13" s="16"/>
      <c r="M13" s="19"/>
    </row>
    <row r="14" spans="1:13" s="23" customFormat="1" x14ac:dyDescent="0.15">
      <c r="A14" s="13"/>
      <c r="B14" s="18"/>
      <c r="C14" s="19"/>
      <c r="D14" s="19"/>
      <c r="E14" s="19"/>
      <c r="F14" s="19"/>
      <c r="G14" s="20"/>
      <c r="H14" s="21"/>
      <c r="I14" s="14"/>
      <c r="J14" s="22"/>
      <c r="K14" s="14"/>
      <c r="L14" s="16"/>
      <c r="M14" s="19"/>
    </row>
    <row r="15" spans="1:13" s="23" customFormat="1" x14ac:dyDescent="0.15">
      <c r="A15" s="13"/>
      <c r="B15" s="18"/>
      <c r="C15" s="19"/>
      <c r="D15" s="19"/>
      <c r="E15" s="19"/>
      <c r="F15" s="19"/>
      <c r="G15" s="20"/>
      <c r="H15" s="21"/>
      <c r="I15" s="14"/>
      <c r="J15" s="22"/>
      <c r="K15" s="14"/>
      <c r="L15" s="29"/>
      <c r="M15" s="19"/>
    </row>
    <row r="16" spans="1:13" s="23" customFormat="1" x14ac:dyDescent="0.15">
      <c r="A16" s="13"/>
      <c r="B16" s="18"/>
      <c r="C16" s="19"/>
      <c r="D16" s="19"/>
      <c r="E16" s="19"/>
      <c r="F16" s="19"/>
      <c r="G16" s="20"/>
      <c r="H16" s="21"/>
      <c r="I16" s="14"/>
      <c r="J16" s="22"/>
      <c r="K16" s="14"/>
      <c r="L16" s="16"/>
      <c r="M16" s="19"/>
    </row>
    <row r="17" spans="1:13" s="23" customFormat="1" x14ac:dyDescent="0.15">
      <c r="A17" s="13"/>
      <c r="B17" s="18"/>
      <c r="C17" s="19"/>
      <c r="D17" s="19"/>
      <c r="E17" s="19"/>
      <c r="F17" s="19"/>
      <c r="G17" s="20"/>
      <c r="H17" s="21"/>
      <c r="I17" s="14"/>
      <c r="J17" s="22"/>
      <c r="K17" s="14"/>
      <c r="L17" s="16"/>
      <c r="M17" s="19"/>
    </row>
    <row r="18" spans="1:13" s="23" customFormat="1" x14ac:dyDescent="0.15">
      <c r="A18" s="13"/>
      <c r="B18" s="18"/>
      <c r="C18" s="19"/>
      <c r="D18" s="19"/>
      <c r="E18" s="19"/>
      <c r="F18" s="19"/>
      <c r="G18" s="20"/>
      <c r="H18" s="21"/>
      <c r="I18" s="14"/>
      <c r="J18" s="22"/>
      <c r="K18" s="14"/>
      <c r="L18" s="16"/>
      <c r="M18" s="19"/>
    </row>
    <row r="19" spans="1:13" s="23" customFormat="1" x14ac:dyDescent="0.15">
      <c r="A19" s="13"/>
      <c r="B19" s="18"/>
      <c r="C19" s="19"/>
      <c r="D19" s="19"/>
      <c r="E19" s="19"/>
      <c r="F19" s="19"/>
      <c r="G19" s="20"/>
      <c r="H19" s="21"/>
      <c r="I19" s="14"/>
      <c r="J19" s="22"/>
      <c r="K19" s="14"/>
      <c r="L19" s="16"/>
      <c r="M19" s="19"/>
    </row>
    <row r="20" spans="1:13" s="23" customFormat="1" x14ac:dyDescent="0.15">
      <c r="A20" s="13"/>
      <c r="B20" s="18"/>
      <c r="C20" s="19"/>
      <c r="D20" s="19"/>
      <c r="E20" s="19"/>
      <c r="F20" s="19"/>
      <c r="G20" s="20"/>
      <c r="H20" s="21"/>
      <c r="I20" s="14"/>
      <c r="J20" s="22"/>
      <c r="K20" s="14"/>
      <c r="L20" s="16"/>
      <c r="M20" s="19"/>
    </row>
    <row r="21" spans="1:13" s="23" customFormat="1" x14ac:dyDescent="0.15">
      <c r="A21" s="13"/>
      <c r="B21" s="18"/>
      <c r="C21" s="19"/>
      <c r="D21" s="19"/>
      <c r="E21" s="19"/>
      <c r="F21" s="19"/>
      <c r="G21" s="20"/>
      <c r="H21" s="21"/>
      <c r="I21" s="14"/>
      <c r="J21" s="22"/>
      <c r="K21" s="14"/>
      <c r="L21" s="16"/>
      <c r="M21" s="19"/>
    </row>
    <row r="22" spans="1:13" s="23" customFormat="1" x14ac:dyDescent="0.15">
      <c r="A22" s="13"/>
      <c r="B22" s="18"/>
      <c r="C22" s="19"/>
      <c r="D22" s="19"/>
      <c r="E22" s="19"/>
      <c r="F22" s="19"/>
      <c r="G22" s="20"/>
      <c r="H22" s="21"/>
      <c r="I22" s="14"/>
      <c r="J22" s="22"/>
      <c r="K22" s="14"/>
      <c r="L22" s="16"/>
      <c r="M22" s="19"/>
    </row>
    <row r="23" spans="1:13" s="23" customFormat="1" x14ac:dyDescent="0.15">
      <c r="A23" s="13"/>
      <c r="B23" s="18"/>
      <c r="C23" s="19"/>
      <c r="D23" s="19"/>
      <c r="E23" s="19"/>
      <c r="F23" s="19"/>
      <c r="G23" s="20"/>
      <c r="H23" s="21"/>
      <c r="I23" s="14"/>
      <c r="J23" s="22"/>
      <c r="K23" s="14"/>
      <c r="L23" s="16"/>
      <c r="M23" s="19"/>
    </row>
    <row r="24" spans="1:13" s="23" customFormat="1" x14ac:dyDescent="0.15">
      <c r="A24" s="13"/>
      <c r="B24" s="18"/>
      <c r="C24" s="19"/>
      <c r="D24" s="19"/>
      <c r="E24" s="19"/>
      <c r="F24" s="19"/>
      <c r="G24" s="20"/>
      <c r="H24" s="21"/>
      <c r="I24" s="14"/>
      <c r="J24" s="22"/>
      <c r="K24" s="14"/>
      <c r="L24" s="16"/>
      <c r="M24" s="19"/>
    </row>
    <row r="25" spans="1:13" s="23" customFormat="1" x14ac:dyDescent="0.15">
      <c r="A25" s="13"/>
      <c r="B25" s="18"/>
      <c r="C25" s="19"/>
      <c r="D25" s="19"/>
      <c r="E25" s="19"/>
      <c r="F25" s="19"/>
      <c r="G25" s="20"/>
      <c r="H25" s="21"/>
      <c r="I25" s="14"/>
      <c r="J25" s="22"/>
      <c r="K25" s="14"/>
      <c r="L25" s="16"/>
      <c r="M25" s="19"/>
    </row>
    <row r="26" spans="1:13" s="23" customFormat="1" x14ac:dyDescent="0.15">
      <c r="A26" s="13"/>
      <c r="B26" s="18"/>
      <c r="C26" s="19"/>
      <c r="D26" s="19"/>
      <c r="E26" s="19"/>
      <c r="F26" s="19"/>
      <c r="G26" s="20"/>
      <c r="H26" s="21"/>
      <c r="I26" s="14"/>
      <c r="J26" s="22"/>
      <c r="K26" s="14"/>
      <c r="L26" s="16"/>
      <c r="M26" s="19"/>
    </row>
    <row r="27" spans="1:13" s="23" customFormat="1" x14ac:dyDescent="0.15">
      <c r="A27" s="13"/>
      <c r="B27" s="18"/>
      <c r="C27" s="19"/>
      <c r="D27" s="19"/>
      <c r="E27" s="19"/>
      <c r="F27" s="19"/>
      <c r="G27" s="20"/>
      <c r="H27" s="21"/>
      <c r="I27" s="14"/>
      <c r="J27" s="22"/>
      <c r="K27" s="14"/>
      <c r="L27" s="16"/>
      <c r="M27" s="19"/>
    </row>
    <row r="28" spans="1:13" s="23" customFormat="1" x14ac:dyDescent="0.15">
      <c r="A28" s="13"/>
      <c r="B28" s="18"/>
      <c r="C28" s="19"/>
      <c r="D28" s="19"/>
      <c r="E28" s="19"/>
      <c r="F28" s="19"/>
      <c r="G28" s="20"/>
      <c r="H28" s="21"/>
      <c r="I28" s="14"/>
      <c r="J28" s="22"/>
      <c r="K28" s="14"/>
      <c r="L28" s="16"/>
      <c r="M28" s="19"/>
    </row>
    <row r="29" spans="1:13" s="23" customFormat="1" x14ac:dyDescent="0.15">
      <c r="A29" s="13"/>
      <c r="B29" s="18"/>
      <c r="C29" s="19"/>
      <c r="D29" s="19"/>
      <c r="E29" s="19"/>
      <c r="F29" s="19"/>
      <c r="G29" s="20"/>
      <c r="H29" s="21"/>
      <c r="I29" s="14"/>
      <c r="J29" s="22"/>
      <c r="K29" s="14"/>
      <c r="L29" s="16"/>
      <c r="M29" s="19"/>
    </row>
    <row r="30" spans="1:13" s="23" customFormat="1" x14ac:dyDescent="0.15">
      <c r="A30" s="13"/>
      <c r="B30" s="18"/>
      <c r="C30" s="19"/>
      <c r="D30" s="19"/>
      <c r="E30" s="19"/>
      <c r="F30" s="19"/>
      <c r="G30" s="20"/>
      <c r="H30" s="21"/>
      <c r="I30" s="14"/>
      <c r="J30" s="22"/>
      <c r="K30" s="14"/>
      <c r="L30" s="16"/>
      <c r="M30" s="19"/>
    </row>
    <row r="31" spans="1:13" s="23" customFormat="1" x14ac:dyDescent="0.15">
      <c r="A31" s="13"/>
      <c r="B31" s="18"/>
      <c r="C31" s="19"/>
      <c r="D31" s="19"/>
      <c r="E31" s="19"/>
      <c r="F31" s="19"/>
      <c r="G31" s="20"/>
      <c r="H31" s="21"/>
      <c r="I31" s="14"/>
      <c r="J31" s="22"/>
      <c r="K31" s="14"/>
      <c r="L31" s="16"/>
      <c r="M31" s="19"/>
    </row>
    <row r="32" spans="1:13" s="23" customFormat="1" x14ac:dyDescent="0.15">
      <c r="A32" s="13"/>
      <c r="B32" s="18"/>
      <c r="C32" s="19"/>
      <c r="D32" s="19"/>
      <c r="E32" s="19"/>
      <c r="F32" s="19"/>
      <c r="G32" s="20"/>
      <c r="H32" s="21"/>
      <c r="I32" s="14"/>
      <c r="J32" s="22"/>
      <c r="K32" s="14"/>
      <c r="L32" s="16"/>
      <c r="M32" s="19"/>
    </row>
    <row r="33" spans="1:13" s="23" customFormat="1" x14ac:dyDescent="0.15">
      <c r="A33" s="13"/>
      <c r="B33" s="18"/>
      <c r="C33" s="19"/>
      <c r="D33" s="19"/>
      <c r="E33" s="19"/>
      <c r="F33" s="19"/>
      <c r="G33" s="20"/>
      <c r="H33" s="21"/>
      <c r="I33" s="14"/>
      <c r="J33" s="22"/>
      <c r="K33" s="14"/>
      <c r="L33" s="16"/>
      <c r="M33" s="19"/>
    </row>
    <row r="34" spans="1:13" s="23" customFormat="1" x14ac:dyDescent="0.15">
      <c r="A34" s="13"/>
      <c r="B34" s="18"/>
      <c r="C34" s="19"/>
      <c r="D34" s="19"/>
      <c r="E34" s="19"/>
      <c r="F34" s="19"/>
      <c r="G34" s="20"/>
      <c r="H34" s="21"/>
      <c r="I34" s="14"/>
      <c r="J34" s="22"/>
      <c r="K34" s="14"/>
      <c r="L34" s="16"/>
      <c r="M34" s="19"/>
    </row>
    <row r="35" spans="1:13" s="23" customFormat="1" x14ac:dyDescent="0.15">
      <c r="A35" s="13"/>
      <c r="B35" s="18"/>
      <c r="C35" s="19"/>
      <c r="D35" s="19"/>
      <c r="E35" s="19"/>
      <c r="F35" s="19"/>
      <c r="G35" s="20"/>
      <c r="H35" s="21"/>
      <c r="I35" s="14"/>
      <c r="J35" s="22"/>
      <c r="K35" s="14"/>
      <c r="L35" s="16"/>
      <c r="M35" s="19"/>
    </row>
    <row r="36" spans="1:13" s="23" customFormat="1" x14ac:dyDescent="0.15">
      <c r="A36" s="13"/>
      <c r="B36" s="18"/>
      <c r="C36" s="19"/>
      <c r="D36" s="19"/>
      <c r="E36" s="19"/>
      <c r="F36" s="19"/>
      <c r="G36" s="20"/>
      <c r="H36" s="21"/>
      <c r="I36" s="14"/>
      <c r="J36" s="22"/>
      <c r="K36" s="14"/>
      <c r="L36" s="16"/>
      <c r="M36" s="19"/>
    </row>
    <row r="37" spans="1:13" s="23" customFormat="1" x14ac:dyDescent="0.15">
      <c r="A37" s="13"/>
      <c r="B37" s="18"/>
      <c r="C37" s="19"/>
      <c r="D37" s="19"/>
      <c r="E37" s="19"/>
      <c r="F37" s="19"/>
      <c r="G37" s="20"/>
      <c r="H37" s="21"/>
      <c r="I37" s="14"/>
      <c r="J37" s="22"/>
      <c r="K37" s="14"/>
      <c r="L37" s="16"/>
      <c r="M37" s="19"/>
    </row>
    <row r="38" spans="1:13" s="23" customFormat="1" x14ac:dyDescent="0.15">
      <c r="A38" s="13"/>
      <c r="B38" s="18"/>
      <c r="C38" s="19"/>
      <c r="D38" s="19"/>
      <c r="E38" s="19"/>
      <c r="F38" s="19"/>
      <c r="G38" s="20"/>
      <c r="H38" s="21"/>
      <c r="I38" s="14"/>
      <c r="J38" s="22"/>
      <c r="K38" s="14"/>
      <c r="L38" s="16"/>
      <c r="M38" s="19"/>
    </row>
    <row r="39" spans="1:13" s="23" customFormat="1" x14ac:dyDescent="0.15">
      <c r="A39" s="13"/>
      <c r="B39" s="18"/>
      <c r="C39" s="19"/>
      <c r="D39" s="19"/>
      <c r="E39" s="19"/>
      <c r="F39" s="19"/>
      <c r="G39" s="20"/>
      <c r="H39" s="21"/>
      <c r="I39" s="14"/>
      <c r="J39" s="22"/>
      <c r="K39" s="14"/>
      <c r="L39" s="16"/>
      <c r="M39" s="19"/>
    </row>
    <row r="40" spans="1:13" s="23" customFormat="1" x14ac:dyDescent="0.15">
      <c r="A40" s="13"/>
      <c r="B40" s="18"/>
      <c r="C40" s="19"/>
      <c r="D40" s="19"/>
      <c r="E40" s="19"/>
      <c r="F40" s="19"/>
      <c r="G40" s="20"/>
      <c r="H40" s="21"/>
      <c r="I40" s="14"/>
      <c r="J40" s="22"/>
      <c r="K40" s="14"/>
      <c r="L40" s="16"/>
      <c r="M40" s="19"/>
    </row>
    <row r="41" spans="1:13" s="23" customFormat="1" x14ac:dyDescent="0.15">
      <c r="A41" s="13"/>
      <c r="B41" s="18"/>
      <c r="C41" s="19"/>
      <c r="D41" s="19"/>
      <c r="E41" s="19"/>
      <c r="F41" s="19"/>
      <c r="G41" s="20"/>
      <c r="H41" s="21"/>
      <c r="I41" s="14"/>
      <c r="J41" s="22"/>
      <c r="K41" s="14"/>
      <c r="L41" s="16"/>
      <c r="M41" s="19"/>
    </row>
    <row r="42" spans="1:13" s="23" customFormat="1" x14ac:dyDescent="0.15">
      <c r="A42" s="13"/>
      <c r="B42" s="18"/>
      <c r="C42" s="19"/>
      <c r="D42" s="19"/>
      <c r="E42" s="19"/>
      <c r="F42" s="19"/>
      <c r="G42" s="20"/>
      <c r="H42" s="21"/>
      <c r="I42" s="14"/>
      <c r="J42" s="22"/>
      <c r="K42" s="14"/>
      <c r="L42" s="16"/>
      <c r="M42" s="19"/>
    </row>
    <row r="43" spans="1:13" s="23" customFormat="1" x14ac:dyDescent="0.15">
      <c r="A43" s="13"/>
      <c r="B43" s="18"/>
      <c r="C43" s="19"/>
      <c r="D43" s="19"/>
      <c r="E43" s="19"/>
      <c r="F43" s="19"/>
      <c r="G43" s="20"/>
      <c r="H43" s="21"/>
      <c r="I43" s="14"/>
      <c r="J43" s="22"/>
      <c r="K43" s="14"/>
      <c r="L43" s="16"/>
      <c r="M43" s="19"/>
    </row>
    <row r="44" spans="1:13" s="23" customFormat="1" x14ac:dyDescent="0.15">
      <c r="A44" s="13"/>
      <c r="B44" s="18"/>
      <c r="C44" s="19"/>
      <c r="D44" s="19"/>
      <c r="E44" s="19"/>
      <c r="F44" s="19"/>
      <c r="G44" s="20"/>
      <c r="H44" s="21"/>
      <c r="I44" s="14"/>
      <c r="J44" s="22"/>
      <c r="K44" s="14"/>
      <c r="L44" s="16"/>
      <c r="M44" s="19"/>
    </row>
    <row r="45" spans="1:13" s="23" customFormat="1" x14ac:dyDescent="0.15">
      <c r="A45" s="13"/>
      <c r="B45" s="18"/>
      <c r="C45" s="19"/>
      <c r="D45" s="19"/>
      <c r="E45" s="19"/>
      <c r="F45" s="19"/>
      <c r="G45" s="20"/>
      <c r="H45" s="21"/>
      <c r="I45" s="14"/>
      <c r="J45" s="22"/>
      <c r="K45" s="14"/>
      <c r="L45" s="16"/>
      <c r="M45" s="19"/>
    </row>
    <row r="46" spans="1:13" s="23" customFormat="1" x14ac:dyDescent="0.15">
      <c r="A46" s="13"/>
      <c r="B46" s="18"/>
      <c r="C46" s="19"/>
      <c r="D46" s="19"/>
      <c r="E46" s="19"/>
      <c r="F46" s="19"/>
      <c r="G46" s="20"/>
      <c r="H46" s="21"/>
      <c r="I46" s="14"/>
      <c r="J46" s="22"/>
      <c r="K46" s="14"/>
      <c r="L46" s="16"/>
      <c r="M46" s="19"/>
    </row>
    <row r="47" spans="1:13" s="23" customFormat="1" x14ac:dyDescent="0.15">
      <c r="A47" s="13"/>
      <c r="B47" s="18"/>
      <c r="C47" s="19"/>
      <c r="D47" s="19"/>
      <c r="E47" s="19"/>
      <c r="F47" s="19"/>
      <c r="G47" s="20"/>
      <c r="H47" s="21"/>
      <c r="I47" s="14"/>
      <c r="J47" s="22"/>
      <c r="K47" s="14"/>
      <c r="L47" s="16"/>
      <c r="M47" s="19"/>
    </row>
    <row r="48" spans="1:13" s="23" customFormat="1" x14ac:dyDescent="0.15">
      <c r="A48" s="13"/>
      <c r="B48" s="18"/>
      <c r="C48" s="19"/>
      <c r="D48" s="19"/>
      <c r="E48" s="19"/>
      <c r="F48" s="19"/>
      <c r="G48" s="20"/>
      <c r="H48" s="21"/>
      <c r="I48" s="14"/>
      <c r="J48" s="22"/>
      <c r="K48" s="14"/>
      <c r="L48" s="16"/>
      <c r="M48" s="19"/>
    </row>
    <row r="49" spans="1:13" s="23" customFormat="1" x14ac:dyDescent="0.15">
      <c r="A49" s="13"/>
      <c r="B49" s="18"/>
      <c r="C49" s="19"/>
      <c r="D49" s="19"/>
      <c r="E49" s="19"/>
      <c r="F49" s="19"/>
      <c r="G49" s="20"/>
      <c r="H49" s="21"/>
      <c r="I49" s="14"/>
      <c r="J49" s="22"/>
      <c r="K49" s="14"/>
      <c r="L49" s="16"/>
      <c r="M49" s="19"/>
    </row>
    <row r="50" spans="1:13" s="23" customFormat="1" x14ac:dyDescent="0.15">
      <c r="A50" s="13"/>
      <c r="B50" s="18"/>
      <c r="C50" s="19"/>
      <c r="D50" s="19"/>
      <c r="E50" s="19"/>
      <c r="F50" s="19"/>
      <c r="G50" s="20"/>
      <c r="H50" s="21"/>
      <c r="I50" s="14"/>
      <c r="J50" s="22"/>
      <c r="K50" s="14"/>
      <c r="L50" s="16"/>
      <c r="M50" s="19"/>
    </row>
    <row r="51" spans="1:13" s="23" customFormat="1" x14ac:dyDescent="0.15">
      <c r="A51" s="13"/>
      <c r="B51" s="18"/>
      <c r="C51" s="19"/>
      <c r="D51" s="19"/>
      <c r="E51" s="19"/>
      <c r="F51" s="19"/>
      <c r="G51" s="20"/>
      <c r="H51" s="21"/>
      <c r="I51" s="14"/>
      <c r="J51" s="22"/>
      <c r="K51" s="14"/>
      <c r="L51" s="16"/>
      <c r="M51" s="19"/>
    </row>
    <row r="52" spans="1:13" s="23" customFormat="1" x14ac:dyDescent="0.15">
      <c r="A52" s="13"/>
      <c r="B52" s="18"/>
      <c r="C52" s="19"/>
      <c r="D52" s="19"/>
      <c r="E52" s="19"/>
      <c r="F52" s="19"/>
      <c r="G52" s="20"/>
      <c r="H52" s="21"/>
      <c r="I52" s="14"/>
      <c r="J52" s="22"/>
      <c r="K52" s="14"/>
      <c r="L52" s="16"/>
      <c r="M52" s="19"/>
    </row>
    <row r="53" spans="1:13" s="23" customFormat="1" x14ac:dyDescent="0.15">
      <c r="A53" s="13"/>
      <c r="B53" s="18"/>
      <c r="C53" s="19"/>
      <c r="D53" s="19"/>
      <c r="E53" s="19"/>
      <c r="F53" s="19"/>
      <c r="G53" s="20"/>
      <c r="H53" s="21"/>
      <c r="I53" s="14"/>
      <c r="J53" s="22"/>
      <c r="K53" s="14"/>
      <c r="L53" s="16"/>
      <c r="M53" s="19"/>
    </row>
    <row r="54" spans="1:13" s="23" customFormat="1" x14ac:dyDescent="0.15">
      <c r="A54" s="13"/>
      <c r="B54" s="18"/>
      <c r="C54" s="19"/>
      <c r="D54" s="19"/>
      <c r="E54" s="19"/>
      <c r="F54" s="19"/>
      <c r="G54" s="20"/>
      <c r="H54" s="21"/>
      <c r="I54" s="14"/>
      <c r="J54" s="22"/>
      <c r="K54" s="14"/>
      <c r="L54" s="16"/>
      <c r="M54" s="19"/>
    </row>
    <row r="55" spans="1:13" s="23" customFormat="1" x14ac:dyDescent="0.15">
      <c r="A55" s="13"/>
      <c r="B55" s="18"/>
      <c r="C55" s="19"/>
      <c r="D55" s="19"/>
      <c r="E55" s="19"/>
      <c r="F55" s="19"/>
      <c r="G55" s="20"/>
      <c r="H55" s="21"/>
      <c r="I55" s="14"/>
      <c r="J55" s="22"/>
      <c r="K55" s="14"/>
      <c r="L55" s="16"/>
      <c r="M55" s="19"/>
    </row>
    <row r="56" spans="1:13" s="23" customFormat="1" x14ac:dyDescent="0.15">
      <c r="A56" s="13"/>
      <c r="B56" s="18"/>
      <c r="C56" s="19"/>
      <c r="D56" s="19"/>
      <c r="E56" s="19"/>
      <c r="F56" s="19"/>
      <c r="G56" s="20"/>
      <c r="H56" s="21"/>
      <c r="I56" s="14"/>
      <c r="J56" s="22"/>
      <c r="K56" s="14"/>
      <c r="L56" s="16"/>
      <c r="M56" s="19"/>
    </row>
    <row r="57" spans="1:13" s="23" customFormat="1" x14ac:dyDescent="0.15">
      <c r="A57" s="13"/>
      <c r="B57" s="18"/>
      <c r="C57" s="19"/>
      <c r="D57" s="19"/>
      <c r="E57" s="19"/>
      <c r="F57" s="19"/>
      <c r="G57" s="20"/>
      <c r="H57" s="21"/>
      <c r="I57" s="14"/>
      <c r="J57" s="22"/>
      <c r="K57" s="14"/>
      <c r="L57" s="16"/>
      <c r="M57" s="19"/>
    </row>
  </sheetData>
  <autoFilter ref="A4:M57">
    <sortState ref="A5:M69">
      <sortCondition ref="A4:A69"/>
    </sortState>
  </autoFilter>
  <mergeCells count="7">
    <mergeCell ref="A1:A2"/>
    <mergeCell ref="K3:M3"/>
    <mergeCell ref="B1:C2"/>
    <mergeCell ref="D1:D2"/>
    <mergeCell ref="E1:F2"/>
    <mergeCell ref="I1:I2"/>
    <mergeCell ref="K1:M2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M57"/>
  <sheetViews>
    <sheetView zoomScaleNormal="100" workbookViewId="0">
      <selection activeCell="N16" sqref="N16"/>
    </sheetView>
  </sheetViews>
  <sheetFormatPr defaultRowHeight="13.5" x14ac:dyDescent="0.15"/>
  <cols>
    <col min="1" max="1" width="12.375" style="24" customWidth="1"/>
    <col min="2" max="2" width="6" style="25" customWidth="1"/>
    <col min="3" max="4" width="8.875" customWidth="1"/>
    <col min="5" max="6" width="13.75" bestFit="1" customWidth="1"/>
    <col min="7" max="7" width="5.25" style="26" bestFit="1" customWidth="1"/>
    <col min="8" max="8" width="13.875" style="27" customWidth="1"/>
    <col min="9" max="9" width="12.375" style="26" customWidth="1"/>
    <col min="10" max="10" width="29" style="28" bestFit="1" customWidth="1"/>
    <col min="11" max="11" width="7.125" style="26" bestFit="1" customWidth="1"/>
    <col min="12" max="12" width="13" bestFit="1" customWidth="1"/>
    <col min="13" max="13" width="12.125" customWidth="1"/>
  </cols>
  <sheetData>
    <row r="1" spans="1:13" ht="20.100000000000001" customHeight="1" x14ac:dyDescent="0.15">
      <c r="A1" s="73" t="s">
        <v>109</v>
      </c>
      <c r="B1" s="59"/>
      <c r="C1" s="60"/>
      <c r="D1" s="63"/>
      <c r="E1" s="64" t="s">
        <v>0</v>
      </c>
      <c r="F1" s="65"/>
      <c r="G1" s="1" t="s">
        <v>1</v>
      </c>
      <c r="H1" s="2">
        <f>COUNTIF(G5:G88,"男")</f>
        <v>0</v>
      </c>
      <c r="I1" s="68">
        <f>H1+H2</f>
        <v>0</v>
      </c>
      <c r="J1" s="3" t="s">
        <v>107</v>
      </c>
      <c r="K1" s="70"/>
      <c r="L1" s="71"/>
      <c r="M1" s="71"/>
    </row>
    <row r="2" spans="1:13" ht="20.100000000000001" customHeight="1" x14ac:dyDescent="0.15">
      <c r="A2" s="74"/>
      <c r="B2" s="61"/>
      <c r="C2" s="62"/>
      <c r="D2" s="63"/>
      <c r="E2" s="66"/>
      <c r="F2" s="67"/>
      <c r="G2" s="4" t="s">
        <v>2</v>
      </c>
      <c r="H2" s="5">
        <f>COUNTIF(G5:G88,"女")</f>
        <v>0</v>
      </c>
      <c r="I2" s="69"/>
      <c r="J2" s="6">
        <f>+I1*1500</f>
        <v>0</v>
      </c>
      <c r="K2" s="72"/>
      <c r="L2" s="71"/>
      <c r="M2" s="71"/>
    </row>
    <row r="3" spans="1:13" ht="57.75" customHeight="1" x14ac:dyDescent="0.2">
      <c r="A3" s="7" t="s">
        <v>3</v>
      </c>
      <c r="B3" s="8"/>
      <c r="C3" s="9" t="s">
        <v>27</v>
      </c>
      <c r="D3" s="10"/>
      <c r="E3" s="10"/>
      <c r="F3" s="11"/>
      <c r="G3" s="10"/>
      <c r="H3" s="12" t="s">
        <v>116</v>
      </c>
      <c r="I3" s="10"/>
      <c r="J3" s="10"/>
      <c r="K3" s="56" t="s">
        <v>108</v>
      </c>
      <c r="L3" s="57"/>
      <c r="M3" s="58"/>
    </row>
    <row r="4" spans="1:13" ht="24" customHeight="1" x14ac:dyDescent="0.15">
      <c r="A4" s="13" t="s">
        <v>4</v>
      </c>
      <c r="B4" s="14" t="s">
        <v>5</v>
      </c>
      <c r="C4" s="15" t="s">
        <v>6</v>
      </c>
      <c r="D4" s="14" t="s">
        <v>7</v>
      </c>
      <c r="E4" s="15" t="s">
        <v>8</v>
      </c>
      <c r="F4" s="14" t="s">
        <v>9</v>
      </c>
      <c r="G4" s="14" t="s">
        <v>10</v>
      </c>
      <c r="H4" s="15" t="s">
        <v>11</v>
      </c>
      <c r="I4" s="14" t="s">
        <v>12</v>
      </c>
      <c r="J4" s="15" t="s">
        <v>13</v>
      </c>
      <c r="K4" s="14" t="s">
        <v>14</v>
      </c>
      <c r="L4" s="16" t="s">
        <v>15</v>
      </c>
      <c r="M4" s="17" t="s">
        <v>16</v>
      </c>
    </row>
    <row r="5" spans="1:13" s="23" customFormat="1" x14ac:dyDescent="0.15">
      <c r="A5" s="13"/>
      <c r="B5" s="18"/>
      <c r="C5" s="19"/>
      <c r="D5" s="19"/>
      <c r="E5" s="19"/>
      <c r="F5" s="19"/>
      <c r="G5" s="20"/>
      <c r="H5" s="21"/>
      <c r="I5" s="14"/>
      <c r="J5" s="22"/>
      <c r="K5" s="14"/>
      <c r="L5" s="16"/>
      <c r="M5" s="19"/>
    </row>
    <row r="6" spans="1:13" s="23" customFormat="1" x14ac:dyDescent="0.15">
      <c r="A6" s="13"/>
      <c r="B6" s="18"/>
      <c r="C6" s="19"/>
      <c r="D6" s="19"/>
      <c r="E6" s="19"/>
      <c r="F6" s="19"/>
      <c r="G6" s="20"/>
      <c r="H6" s="21"/>
      <c r="I6" s="14"/>
      <c r="J6" s="22"/>
      <c r="K6" s="14"/>
      <c r="L6" s="16"/>
      <c r="M6" s="19"/>
    </row>
    <row r="7" spans="1:13" s="23" customFormat="1" x14ac:dyDescent="0.15">
      <c r="A7" s="13"/>
      <c r="B7" s="18"/>
      <c r="C7" s="19"/>
      <c r="D7" s="19"/>
      <c r="E7" s="19"/>
      <c r="F7" s="19"/>
      <c r="G7" s="20"/>
      <c r="H7" s="21"/>
      <c r="I7" s="14"/>
      <c r="J7" s="22"/>
      <c r="K7" s="14"/>
      <c r="L7" s="16"/>
      <c r="M7" s="19"/>
    </row>
    <row r="8" spans="1:13" s="23" customFormat="1" x14ac:dyDescent="0.15">
      <c r="A8" s="13"/>
      <c r="B8" s="18"/>
      <c r="C8" s="19"/>
      <c r="D8" s="19"/>
      <c r="E8" s="19"/>
      <c r="F8" s="19"/>
      <c r="G8" s="20"/>
      <c r="H8" s="21"/>
      <c r="I8" s="14"/>
      <c r="J8" s="22"/>
      <c r="K8" s="14"/>
      <c r="L8" s="16"/>
      <c r="M8" s="19"/>
    </row>
    <row r="9" spans="1:13" s="23" customFormat="1" x14ac:dyDescent="0.15">
      <c r="A9" s="13"/>
      <c r="B9" s="18"/>
      <c r="C9" s="19"/>
      <c r="D9" s="19"/>
      <c r="E9" s="19"/>
      <c r="F9" s="19"/>
      <c r="G9" s="20"/>
      <c r="H9" s="21"/>
      <c r="I9" s="14"/>
      <c r="J9" s="22"/>
      <c r="K9" s="14"/>
      <c r="L9" s="16"/>
      <c r="M9" s="19"/>
    </row>
    <row r="10" spans="1:13" s="23" customFormat="1" x14ac:dyDescent="0.15">
      <c r="A10" s="13"/>
      <c r="B10" s="18"/>
      <c r="C10" s="19"/>
      <c r="D10" s="19"/>
      <c r="E10" s="19"/>
      <c r="F10" s="19"/>
      <c r="G10" s="20"/>
      <c r="H10" s="21"/>
      <c r="I10" s="14"/>
      <c r="J10" s="22"/>
      <c r="K10" s="14"/>
      <c r="L10" s="16"/>
      <c r="M10" s="19"/>
    </row>
    <row r="11" spans="1:13" s="23" customFormat="1" x14ac:dyDescent="0.15">
      <c r="A11" s="13"/>
      <c r="B11" s="18"/>
      <c r="C11" s="19"/>
      <c r="D11" s="19"/>
      <c r="E11" s="19"/>
      <c r="F11" s="19"/>
      <c r="G11" s="20"/>
      <c r="H11" s="21"/>
      <c r="I11" s="14"/>
      <c r="J11" s="22"/>
      <c r="K11" s="14"/>
      <c r="L11" s="16"/>
      <c r="M11" s="19"/>
    </row>
    <row r="12" spans="1:13" s="23" customFormat="1" x14ac:dyDescent="0.15">
      <c r="A12" s="13"/>
      <c r="B12" s="18"/>
      <c r="C12" s="19"/>
      <c r="D12" s="19"/>
      <c r="E12" s="19"/>
      <c r="F12" s="19"/>
      <c r="G12" s="20"/>
      <c r="H12" s="21"/>
      <c r="I12" s="14"/>
      <c r="J12" s="22"/>
      <c r="K12" s="14"/>
      <c r="L12" s="16"/>
      <c r="M12" s="19"/>
    </row>
    <row r="13" spans="1:13" s="23" customFormat="1" x14ac:dyDescent="0.15">
      <c r="A13" s="13"/>
      <c r="B13" s="18"/>
      <c r="C13" s="19"/>
      <c r="D13" s="19"/>
      <c r="E13" s="19"/>
      <c r="F13" s="19"/>
      <c r="G13" s="20"/>
      <c r="H13" s="21"/>
      <c r="I13" s="14"/>
      <c r="J13" s="22"/>
      <c r="K13" s="14"/>
      <c r="L13" s="16"/>
      <c r="M13" s="19"/>
    </row>
    <row r="14" spans="1:13" s="23" customFormat="1" x14ac:dyDescent="0.15">
      <c r="A14" s="13"/>
      <c r="B14" s="18"/>
      <c r="C14" s="19"/>
      <c r="D14" s="19"/>
      <c r="E14" s="19"/>
      <c r="F14" s="19"/>
      <c r="G14" s="20"/>
      <c r="H14" s="21"/>
      <c r="I14" s="14"/>
      <c r="J14" s="22"/>
      <c r="K14" s="14"/>
      <c r="L14" s="16"/>
      <c r="M14" s="19"/>
    </row>
    <row r="15" spans="1:13" s="23" customFormat="1" x14ac:dyDescent="0.15">
      <c r="A15" s="13"/>
      <c r="B15" s="18"/>
      <c r="C15" s="19"/>
      <c r="D15" s="19"/>
      <c r="E15" s="19"/>
      <c r="F15" s="19"/>
      <c r="G15" s="20"/>
      <c r="H15" s="21"/>
      <c r="I15" s="14"/>
      <c r="J15" s="22"/>
      <c r="K15" s="14"/>
      <c r="L15" s="29"/>
      <c r="M15" s="19"/>
    </row>
    <row r="16" spans="1:13" s="23" customFormat="1" x14ac:dyDescent="0.15">
      <c r="A16" s="13"/>
      <c r="B16" s="18"/>
      <c r="C16" s="19"/>
      <c r="D16" s="19"/>
      <c r="E16" s="19"/>
      <c r="F16" s="19"/>
      <c r="G16" s="20"/>
      <c r="H16" s="21"/>
      <c r="I16" s="14"/>
      <c r="J16" s="22"/>
      <c r="K16" s="14"/>
      <c r="L16" s="16"/>
      <c r="M16" s="19"/>
    </row>
    <row r="17" spans="1:13" s="23" customFormat="1" x14ac:dyDescent="0.15">
      <c r="A17" s="13"/>
      <c r="B17" s="18"/>
      <c r="C17" s="19"/>
      <c r="D17" s="19"/>
      <c r="E17" s="19"/>
      <c r="F17" s="19"/>
      <c r="G17" s="20"/>
      <c r="H17" s="21"/>
      <c r="I17" s="14"/>
      <c r="J17" s="22"/>
      <c r="K17" s="14"/>
      <c r="L17" s="16"/>
      <c r="M17" s="19"/>
    </row>
    <row r="18" spans="1:13" s="23" customFormat="1" x14ac:dyDescent="0.15">
      <c r="A18" s="13"/>
      <c r="B18" s="18"/>
      <c r="C18" s="19"/>
      <c r="D18" s="19"/>
      <c r="E18" s="19"/>
      <c r="F18" s="19"/>
      <c r="G18" s="20"/>
      <c r="H18" s="21"/>
      <c r="I18" s="14"/>
      <c r="J18" s="22"/>
      <c r="K18" s="14"/>
      <c r="L18" s="16"/>
      <c r="M18" s="19"/>
    </row>
    <row r="19" spans="1:13" s="23" customFormat="1" x14ac:dyDescent="0.15">
      <c r="A19" s="13"/>
      <c r="B19" s="18"/>
      <c r="C19" s="19"/>
      <c r="D19" s="19"/>
      <c r="E19" s="19"/>
      <c r="F19" s="19"/>
      <c r="G19" s="20"/>
      <c r="H19" s="21"/>
      <c r="I19" s="14"/>
      <c r="J19" s="22"/>
      <c r="K19" s="14"/>
      <c r="L19" s="16"/>
      <c r="M19" s="19"/>
    </row>
    <row r="20" spans="1:13" s="23" customFormat="1" x14ac:dyDescent="0.15">
      <c r="A20" s="13"/>
      <c r="B20" s="18"/>
      <c r="C20" s="19"/>
      <c r="D20" s="19"/>
      <c r="E20" s="19"/>
      <c r="F20" s="19"/>
      <c r="G20" s="20"/>
      <c r="H20" s="21"/>
      <c r="I20" s="14"/>
      <c r="J20" s="22"/>
      <c r="K20" s="14"/>
      <c r="L20" s="16"/>
      <c r="M20" s="19"/>
    </row>
    <row r="21" spans="1:13" s="23" customFormat="1" x14ac:dyDescent="0.15">
      <c r="A21" s="13"/>
      <c r="B21" s="18"/>
      <c r="C21" s="19"/>
      <c r="D21" s="19"/>
      <c r="E21" s="19"/>
      <c r="F21" s="19"/>
      <c r="G21" s="20"/>
      <c r="H21" s="21"/>
      <c r="I21" s="14"/>
      <c r="J21" s="22"/>
      <c r="K21" s="14"/>
      <c r="L21" s="16"/>
      <c r="M21" s="19"/>
    </row>
    <row r="22" spans="1:13" s="23" customFormat="1" x14ac:dyDescent="0.15">
      <c r="A22" s="13"/>
      <c r="B22" s="18"/>
      <c r="C22" s="19"/>
      <c r="D22" s="19"/>
      <c r="E22" s="19"/>
      <c r="F22" s="19"/>
      <c r="G22" s="20"/>
      <c r="H22" s="21"/>
      <c r="I22" s="14"/>
      <c r="J22" s="22"/>
      <c r="K22" s="14"/>
      <c r="L22" s="16"/>
      <c r="M22" s="19"/>
    </row>
    <row r="23" spans="1:13" s="23" customFormat="1" x14ac:dyDescent="0.15">
      <c r="A23" s="13"/>
      <c r="B23" s="18"/>
      <c r="C23" s="19"/>
      <c r="D23" s="19"/>
      <c r="E23" s="19"/>
      <c r="F23" s="19"/>
      <c r="G23" s="20"/>
      <c r="H23" s="21"/>
      <c r="I23" s="14"/>
      <c r="J23" s="22"/>
      <c r="K23" s="14"/>
      <c r="L23" s="16"/>
      <c r="M23" s="19"/>
    </row>
    <row r="24" spans="1:13" s="23" customFormat="1" x14ac:dyDescent="0.15">
      <c r="A24" s="13"/>
      <c r="B24" s="18"/>
      <c r="C24" s="19"/>
      <c r="D24" s="19"/>
      <c r="E24" s="19"/>
      <c r="F24" s="19"/>
      <c r="G24" s="20"/>
      <c r="H24" s="21"/>
      <c r="I24" s="14"/>
      <c r="J24" s="22"/>
      <c r="K24" s="14"/>
      <c r="L24" s="16"/>
      <c r="M24" s="19"/>
    </row>
    <row r="25" spans="1:13" s="23" customFormat="1" x14ac:dyDescent="0.15">
      <c r="A25" s="13"/>
      <c r="B25" s="18"/>
      <c r="C25" s="19"/>
      <c r="D25" s="19"/>
      <c r="E25" s="19"/>
      <c r="F25" s="19"/>
      <c r="G25" s="20"/>
      <c r="H25" s="21"/>
      <c r="I25" s="14"/>
      <c r="J25" s="22"/>
      <c r="K25" s="14"/>
      <c r="L25" s="16"/>
      <c r="M25" s="19"/>
    </row>
    <row r="26" spans="1:13" s="23" customFormat="1" x14ac:dyDescent="0.15">
      <c r="A26" s="13"/>
      <c r="B26" s="18"/>
      <c r="C26" s="19"/>
      <c r="D26" s="19"/>
      <c r="E26" s="19"/>
      <c r="F26" s="19"/>
      <c r="G26" s="20"/>
      <c r="H26" s="21"/>
      <c r="I26" s="14"/>
      <c r="J26" s="22"/>
      <c r="K26" s="14"/>
      <c r="L26" s="16"/>
      <c r="M26" s="19"/>
    </row>
    <row r="27" spans="1:13" s="23" customFormat="1" x14ac:dyDescent="0.15">
      <c r="A27" s="13"/>
      <c r="B27" s="18"/>
      <c r="C27" s="19"/>
      <c r="D27" s="19"/>
      <c r="E27" s="19"/>
      <c r="F27" s="19"/>
      <c r="G27" s="20"/>
      <c r="H27" s="21"/>
      <c r="I27" s="14"/>
      <c r="J27" s="22"/>
      <c r="K27" s="14"/>
      <c r="L27" s="16"/>
      <c r="M27" s="19"/>
    </row>
    <row r="28" spans="1:13" s="23" customFormat="1" x14ac:dyDescent="0.15">
      <c r="A28" s="13"/>
      <c r="B28" s="18"/>
      <c r="C28" s="19"/>
      <c r="D28" s="19"/>
      <c r="E28" s="19"/>
      <c r="F28" s="19"/>
      <c r="G28" s="20"/>
      <c r="H28" s="21"/>
      <c r="I28" s="14"/>
      <c r="J28" s="22"/>
      <c r="K28" s="14"/>
      <c r="L28" s="16"/>
      <c r="M28" s="19"/>
    </row>
    <row r="29" spans="1:13" s="23" customFormat="1" x14ac:dyDescent="0.15">
      <c r="A29" s="13"/>
      <c r="B29" s="18"/>
      <c r="C29" s="19"/>
      <c r="D29" s="19"/>
      <c r="E29" s="19"/>
      <c r="F29" s="19"/>
      <c r="G29" s="20"/>
      <c r="H29" s="21"/>
      <c r="I29" s="14"/>
      <c r="J29" s="22"/>
      <c r="K29" s="14"/>
      <c r="L29" s="16"/>
      <c r="M29" s="19"/>
    </row>
    <row r="30" spans="1:13" s="23" customFormat="1" x14ac:dyDescent="0.15">
      <c r="A30" s="13"/>
      <c r="B30" s="18"/>
      <c r="C30" s="19"/>
      <c r="D30" s="19"/>
      <c r="E30" s="19"/>
      <c r="F30" s="19"/>
      <c r="G30" s="20"/>
      <c r="H30" s="21"/>
      <c r="I30" s="14"/>
      <c r="J30" s="22"/>
      <c r="K30" s="14"/>
      <c r="L30" s="16"/>
      <c r="M30" s="19"/>
    </row>
    <row r="31" spans="1:13" s="23" customFormat="1" x14ac:dyDescent="0.15">
      <c r="A31" s="13"/>
      <c r="B31" s="18"/>
      <c r="C31" s="19"/>
      <c r="D31" s="19"/>
      <c r="E31" s="19"/>
      <c r="F31" s="19"/>
      <c r="G31" s="20"/>
      <c r="H31" s="21"/>
      <c r="I31" s="14"/>
      <c r="J31" s="22"/>
      <c r="K31" s="14"/>
      <c r="L31" s="16"/>
      <c r="M31" s="19"/>
    </row>
    <row r="32" spans="1:13" s="23" customFormat="1" x14ac:dyDescent="0.15">
      <c r="A32" s="13"/>
      <c r="B32" s="18"/>
      <c r="C32" s="19"/>
      <c r="D32" s="19"/>
      <c r="E32" s="19"/>
      <c r="F32" s="19"/>
      <c r="G32" s="20"/>
      <c r="H32" s="21"/>
      <c r="I32" s="14"/>
      <c r="J32" s="22"/>
      <c r="K32" s="14"/>
      <c r="L32" s="16"/>
      <c r="M32" s="19"/>
    </row>
    <row r="33" spans="1:13" s="23" customFormat="1" x14ac:dyDescent="0.15">
      <c r="A33" s="13"/>
      <c r="B33" s="18"/>
      <c r="C33" s="19"/>
      <c r="D33" s="19"/>
      <c r="E33" s="19"/>
      <c r="F33" s="19"/>
      <c r="G33" s="20"/>
      <c r="H33" s="21"/>
      <c r="I33" s="14"/>
      <c r="J33" s="22"/>
      <c r="K33" s="14"/>
      <c r="L33" s="16"/>
      <c r="M33" s="19"/>
    </row>
    <row r="34" spans="1:13" s="23" customFormat="1" x14ac:dyDescent="0.15">
      <c r="A34" s="13"/>
      <c r="B34" s="18"/>
      <c r="C34" s="19"/>
      <c r="D34" s="19"/>
      <c r="E34" s="19"/>
      <c r="F34" s="19"/>
      <c r="G34" s="20"/>
      <c r="H34" s="21"/>
      <c r="I34" s="14"/>
      <c r="J34" s="22"/>
      <c r="K34" s="14"/>
      <c r="L34" s="16"/>
      <c r="M34" s="19"/>
    </row>
    <row r="35" spans="1:13" s="23" customFormat="1" x14ac:dyDescent="0.15">
      <c r="A35" s="13"/>
      <c r="B35" s="18"/>
      <c r="C35" s="19"/>
      <c r="D35" s="19"/>
      <c r="E35" s="19"/>
      <c r="F35" s="19"/>
      <c r="G35" s="20"/>
      <c r="H35" s="21"/>
      <c r="I35" s="14"/>
      <c r="J35" s="22"/>
      <c r="K35" s="14"/>
      <c r="L35" s="16"/>
      <c r="M35" s="19"/>
    </row>
    <row r="36" spans="1:13" s="23" customFormat="1" x14ac:dyDescent="0.15">
      <c r="A36" s="13"/>
      <c r="B36" s="18"/>
      <c r="C36" s="19"/>
      <c r="D36" s="19"/>
      <c r="E36" s="19"/>
      <c r="F36" s="19"/>
      <c r="G36" s="20"/>
      <c r="H36" s="21"/>
      <c r="I36" s="14"/>
      <c r="J36" s="22"/>
      <c r="K36" s="14"/>
      <c r="L36" s="16"/>
      <c r="M36" s="19"/>
    </row>
    <row r="37" spans="1:13" s="23" customFormat="1" x14ac:dyDescent="0.15">
      <c r="A37" s="13"/>
      <c r="B37" s="18"/>
      <c r="C37" s="19"/>
      <c r="D37" s="19"/>
      <c r="E37" s="19"/>
      <c r="F37" s="19"/>
      <c r="G37" s="20"/>
      <c r="H37" s="21"/>
      <c r="I37" s="14"/>
      <c r="J37" s="22"/>
      <c r="K37" s="14"/>
      <c r="L37" s="16"/>
      <c r="M37" s="19"/>
    </row>
    <row r="38" spans="1:13" s="23" customFormat="1" x14ac:dyDescent="0.15">
      <c r="A38" s="13"/>
      <c r="B38" s="18"/>
      <c r="C38" s="19"/>
      <c r="D38" s="19"/>
      <c r="E38" s="19"/>
      <c r="F38" s="19"/>
      <c r="G38" s="20"/>
      <c r="H38" s="21"/>
      <c r="I38" s="14"/>
      <c r="J38" s="22"/>
      <c r="K38" s="14"/>
      <c r="L38" s="16"/>
      <c r="M38" s="19"/>
    </row>
    <row r="39" spans="1:13" s="23" customFormat="1" x14ac:dyDescent="0.15">
      <c r="A39" s="13"/>
      <c r="B39" s="18"/>
      <c r="C39" s="19"/>
      <c r="D39" s="19"/>
      <c r="E39" s="19"/>
      <c r="F39" s="19"/>
      <c r="G39" s="20"/>
      <c r="H39" s="21"/>
      <c r="I39" s="14"/>
      <c r="J39" s="22"/>
      <c r="K39" s="14"/>
      <c r="L39" s="16"/>
      <c r="M39" s="19"/>
    </row>
    <row r="40" spans="1:13" s="23" customFormat="1" x14ac:dyDescent="0.15">
      <c r="A40" s="13"/>
      <c r="B40" s="18"/>
      <c r="C40" s="19"/>
      <c r="D40" s="19"/>
      <c r="E40" s="19"/>
      <c r="F40" s="19"/>
      <c r="G40" s="20"/>
      <c r="H40" s="21"/>
      <c r="I40" s="14"/>
      <c r="J40" s="22"/>
      <c r="K40" s="14"/>
      <c r="L40" s="16"/>
      <c r="M40" s="19"/>
    </row>
    <row r="41" spans="1:13" s="23" customFormat="1" x14ac:dyDescent="0.15">
      <c r="A41" s="13"/>
      <c r="B41" s="18"/>
      <c r="C41" s="19"/>
      <c r="D41" s="19"/>
      <c r="E41" s="19"/>
      <c r="F41" s="19"/>
      <c r="G41" s="20"/>
      <c r="H41" s="21"/>
      <c r="I41" s="14"/>
      <c r="J41" s="22"/>
      <c r="K41" s="14"/>
      <c r="L41" s="16"/>
      <c r="M41" s="19"/>
    </row>
    <row r="42" spans="1:13" s="23" customFormat="1" x14ac:dyDescent="0.15">
      <c r="A42" s="13"/>
      <c r="B42" s="18"/>
      <c r="C42" s="19"/>
      <c r="D42" s="19"/>
      <c r="E42" s="19"/>
      <c r="F42" s="19"/>
      <c r="G42" s="20"/>
      <c r="H42" s="21"/>
      <c r="I42" s="14"/>
      <c r="J42" s="22"/>
      <c r="K42" s="14"/>
      <c r="L42" s="16"/>
      <c r="M42" s="19"/>
    </row>
    <row r="43" spans="1:13" s="23" customFormat="1" x14ac:dyDescent="0.15">
      <c r="A43" s="13"/>
      <c r="B43" s="18"/>
      <c r="C43" s="19"/>
      <c r="D43" s="19"/>
      <c r="E43" s="19"/>
      <c r="F43" s="19"/>
      <c r="G43" s="20"/>
      <c r="H43" s="21"/>
      <c r="I43" s="14"/>
      <c r="J43" s="22"/>
      <c r="K43" s="14"/>
      <c r="L43" s="16"/>
      <c r="M43" s="19"/>
    </row>
    <row r="44" spans="1:13" s="23" customFormat="1" x14ac:dyDescent="0.15">
      <c r="A44" s="13"/>
      <c r="B44" s="18"/>
      <c r="C44" s="19"/>
      <c r="D44" s="19"/>
      <c r="E44" s="19"/>
      <c r="F44" s="19"/>
      <c r="G44" s="20"/>
      <c r="H44" s="21"/>
      <c r="I44" s="14"/>
      <c r="J44" s="22"/>
      <c r="K44" s="14"/>
      <c r="L44" s="16"/>
      <c r="M44" s="19"/>
    </row>
    <row r="45" spans="1:13" s="23" customFormat="1" x14ac:dyDescent="0.15">
      <c r="A45" s="13"/>
      <c r="B45" s="18"/>
      <c r="C45" s="19"/>
      <c r="D45" s="19"/>
      <c r="E45" s="19"/>
      <c r="F45" s="19"/>
      <c r="G45" s="20"/>
      <c r="H45" s="21"/>
      <c r="I45" s="14"/>
      <c r="J45" s="22"/>
      <c r="K45" s="14"/>
      <c r="L45" s="16"/>
      <c r="M45" s="19"/>
    </row>
    <row r="46" spans="1:13" s="23" customFormat="1" x14ac:dyDescent="0.15">
      <c r="A46" s="13"/>
      <c r="B46" s="18"/>
      <c r="C46" s="19"/>
      <c r="D46" s="19"/>
      <c r="E46" s="19"/>
      <c r="F46" s="19"/>
      <c r="G46" s="20"/>
      <c r="H46" s="21"/>
      <c r="I46" s="14"/>
      <c r="J46" s="22"/>
      <c r="K46" s="14"/>
      <c r="L46" s="16"/>
      <c r="M46" s="19"/>
    </row>
    <row r="47" spans="1:13" s="23" customFormat="1" x14ac:dyDescent="0.15">
      <c r="A47" s="13"/>
      <c r="B47" s="18"/>
      <c r="C47" s="19"/>
      <c r="D47" s="19"/>
      <c r="E47" s="19"/>
      <c r="F47" s="19"/>
      <c r="G47" s="20"/>
      <c r="H47" s="21"/>
      <c r="I47" s="14"/>
      <c r="J47" s="22"/>
      <c r="K47" s="14"/>
      <c r="L47" s="16"/>
      <c r="M47" s="19"/>
    </row>
    <row r="48" spans="1:13" s="23" customFormat="1" x14ac:dyDescent="0.15">
      <c r="A48" s="13"/>
      <c r="B48" s="18"/>
      <c r="C48" s="19"/>
      <c r="D48" s="19"/>
      <c r="E48" s="19"/>
      <c r="F48" s="19"/>
      <c r="G48" s="20"/>
      <c r="H48" s="21"/>
      <c r="I48" s="14"/>
      <c r="J48" s="22"/>
      <c r="K48" s="14"/>
      <c r="L48" s="16"/>
      <c r="M48" s="19"/>
    </row>
    <row r="49" spans="1:13" s="23" customFormat="1" x14ac:dyDescent="0.15">
      <c r="A49" s="13"/>
      <c r="B49" s="18"/>
      <c r="C49" s="19"/>
      <c r="D49" s="19"/>
      <c r="E49" s="19"/>
      <c r="F49" s="19"/>
      <c r="G49" s="20"/>
      <c r="H49" s="21"/>
      <c r="I49" s="14"/>
      <c r="J49" s="22"/>
      <c r="K49" s="14"/>
      <c r="L49" s="16"/>
      <c r="M49" s="19"/>
    </row>
    <row r="50" spans="1:13" s="23" customFormat="1" x14ac:dyDescent="0.15">
      <c r="A50" s="13"/>
      <c r="B50" s="18"/>
      <c r="C50" s="19"/>
      <c r="D50" s="19"/>
      <c r="E50" s="19"/>
      <c r="F50" s="19"/>
      <c r="G50" s="20"/>
      <c r="H50" s="21"/>
      <c r="I50" s="14"/>
      <c r="J50" s="22"/>
      <c r="K50" s="14"/>
      <c r="L50" s="16"/>
      <c r="M50" s="19"/>
    </row>
    <row r="51" spans="1:13" s="23" customFormat="1" x14ac:dyDescent="0.15">
      <c r="A51" s="13"/>
      <c r="B51" s="18"/>
      <c r="C51" s="19"/>
      <c r="D51" s="19"/>
      <c r="E51" s="19"/>
      <c r="F51" s="19"/>
      <c r="G51" s="20"/>
      <c r="H51" s="21"/>
      <c r="I51" s="14"/>
      <c r="J51" s="22"/>
      <c r="K51" s="14"/>
      <c r="L51" s="16"/>
      <c r="M51" s="19"/>
    </row>
    <row r="52" spans="1:13" s="23" customFormat="1" x14ac:dyDescent="0.15">
      <c r="A52" s="13"/>
      <c r="B52" s="18"/>
      <c r="C52" s="19"/>
      <c r="D52" s="19"/>
      <c r="E52" s="19"/>
      <c r="F52" s="19"/>
      <c r="G52" s="20"/>
      <c r="H52" s="21"/>
      <c r="I52" s="14"/>
      <c r="J52" s="22"/>
      <c r="K52" s="14"/>
      <c r="L52" s="16"/>
      <c r="M52" s="19"/>
    </row>
    <row r="53" spans="1:13" s="23" customFormat="1" x14ac:dyDescent="0.15">
      <c r="A53" s="13"/>
      <c r="B53" s="18"/>
      <c r="C53" s="19"/>
      <c r="D53" s="19"/>
      <c r="E53" s="19"/>
      <c r="F53" s="19"/>
      <c r="G53" s="20"/>
      <c r="H53" s="21"/>
      <c r="I53" s="14"/>
      <c r="J53" s="22"/>
      <c r="K53" s="14"/>
      <c r="L53" s="16"/>
      <c r="M53" s="19"/>
    </row>
    <row r="54" spans="1:13" s="23" customFormat="1" x14ac:dyDescent="0.15">
      <c r="A54" s="13"/>
      <c r="B54" s="18"/>
      <c r="C54" s="19"/>
      <c r="D54" s="19"/>
      <c r="E54" s="19"/>
      <c r="F54" s="19"/>
      <c r="G54" s="20"/>
      <c r="H54" s="21"/>
      <c r="I54" s="14"/>
      <c r="J54" s="22"/>
      <c r="K54" s="14"/>
      <c r="L54" s="16"/>
      <c r="M54" s="19"/>
    </row>
    <row r="55" spans="1:13" s="23" customFormat="1" x14ac:dyDescent="0.15">
      <c r="A55" s="13"/>
      <c r="B55" s="18"/>
      <c r="C55" s="19"/>
      <c r="D55" s="19"/>
      <c r="E55" s="19"/>
      <c r="F55" s="19"/>
      <c r="G55" s="20"/>
      <c r="H55" s="21"/>
      <c r="I55" s="14"/>
      <c r="J55" s="22"/>
      <c r="K55" s="14"/>
      <c r="L55" s="16"/>
      <c r="M55" s="19"/>
    </row>
    <row r="56" spans="1:13" s="23" customFormat="1" x14ac:dyDescent="0.15">
      <c r="A56" s="13"/>
      <c r="B56" s="18"/>
      <c r="C56" s="19"/>
      <c r="D56" s="19"/>
      <c r="E56" s="19"/>
      <c r="F56" s="19"/>
      <c r="G56" s="20"/>
      <c r="H56" s="21"/>
      <c r="I56" s="14"/>
      <c r="J56" s="22"/>
      <c r="K56" s="14"/>
      <c r="L56" s="16"/>
      <c r="M56" s="19"/>
    </row>
    <row r="57" spans="1:13" s="23" customFormat="1" x14ac:dyDescent="0.15">
      <c r="A57" s="13"/>
      <c r="B57" s="18"/>
      <c r="C57" s="19"/>
      <c r="D57" s="19"/>
      <c r="E57" s="19"/>
      <c r="F57" s="19"/>
      <c r="G57" s="20"/>
      <c r="H57" s="21"/>
      <c r="I57" s="14"/>
      <c r="J57" s="22"/>
      <c r="K57" s="14"/>
      <c r="L57" s="16"/>
      <c r="M57" s="19"/>
    </row>
  </sheetData>
  <autoFilter ref="A4:M57">
    <sortState ref="A5:M69">
      <sortCondition ref="A4:A69"/>
    </sortState>
  </autoFilter>
  <mergeCells count="7">
    <mergeCell ref="A1:A2"/>
    <mergeCell ref="K3:M3"/>
    <mergeCell ref="B1:C2"/>
    <mergeCell ref="D1:D2"/>
    <mergeCell ref="E1:F2"/>
    <mergeCell ref="I1:I2"/>
    <mergeCell ref="K1:M2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M57"/>
  <sheetViews>
    <sheetView workbookViewId="0">
      <selection activeCell="H4" sqref="H4"/>
    </sheetView>
  </sheetViews>
  <sheetFormatPr defaultRowHeight="13.5" x14ac:dyDescent="0.15"/>
  <cols>
    <col min="1" max="1" width="12.375" style="24" customWidth="1"/>
    <col min="2" max="2" width="6" style="25" customWidth="1"/>
    <col min="3" max="4" width="8.875" customWidth="1"/>
    <col min="5" max="6" width="13.75" bestFit="1" customWidth="1"/>
    <col min="7" max="7" width="5.25" style="26" bestFit="1" customWidth="1"/>
    <col min="8" max="8" width="13.875" style="27" customWidth="1"/>
    <col min="9" max="9" width="12.375" style="26" customWidth="1"/>
    <col min="10" max="10" width="29" style="28" bestFit="1" customWidth="1"/>
    <col min="11" max="11" width="7.125" style="26" bestFit="1" customWidth="1"/>
    <col min="12" max="12" width="13" bestFit="1" customWidth="1"/>
    <col min="13" max="13" width="12.125" customWidth="1"/>
  </cols>
  <sheetData>
    <row r="1" spans="1:13" ht="20.100000000000001" customHeight="1" x14ac:dyDescent="0.15">
      <c r="A1" s="73" t="s">
        <v>109</v>
      </c>
      <c r="B1" s="59"/>
      <c r="C1" s="60"/>
      <c r="D1" s="63"/>
      <c r="E1" s="64" t="s">
        <v>39</v>
      </c>
      <c r="F1" s="65"/>
      <c r="G1" s="1" t="s">
        <v>1</v>
      </c>
      <c r="H1" s="2">
        <f>COUNTIF(G5:G88,"男")</f>
        <v>0</v>
      </c>
      <c r="I1" s="68">
        <f>H1+H2</f>
        <v>0</v>
      </c>
      <c r="J1" s="3" t="s">
        <v>107</v>
      </c>
      <c r="K1" s="70"/>
      <c r="L1" s="71"/>
      <c r="M1" s="71"/>
    </row>
    <row r="2" spans="1:13" ht="20.100000000000001" customHeight="1" x14ac:dyDescent="0.15">
      <c r="A2" s="74"/>
      <c r="B2" s="61"/>
      <c r="C2" s="62"/>
      <c r="D2" s="63"/>
      <c r="E2" s="66"/>
      <c r="F2" s="67"/>
      <c r="G2" s="4" t="s">
        <v>2</v>
      </c>
      <c r="H2" s="5">
        <f>COUNTIF(G5:G88,"女")</f>
        <v>0</v>
      </c>
      <c r="I2" s="69"/>
      <c r="J2" s="6">
        <f>+I1*1500</f>
        <v>0</v>
      </c>
      <c r="K2" s="72"/>
      <c r="L2" s="71"/>
      <c r="M2" s="71"/>
    </row>
    <row r="3" spans="1:13" ht="57.75" customHeight="1" x14ac:dyDescent="0.2">
      <c r="A3" s="7" t="s">
        <v>38</v>
      </c>
      <c r="B3" s="8"/>
      <c r="C3" s="9" t="s">
        <v>27</v>
      </c>
      <c r="D3" s="10"/>
      <c r="E3" s="10"/>
      <c r="F3" s="11"/>
      <c r="G3" s="10"/>
      <c r="H3" s="12" t="s">
        <v>116</v>
      </c>
      <c r="I3" s="10"/>
      <c r="J3" s="10"/>
      <c r="K3" s="56" t="s">
        <v>108</v>
      </c>
      <c r="L3" s="57"/>
      <c r="M3" s="58"/>
    </row>
    <row r="4" spans="1:13" ht="24" customHeight="1" x14ac:dyDescent="0.15">
      <c r="A4" s="13" t="s">
        <v>4</v>
      </c>
      <c r="B4" s="14" t="s">
        <v>5</v>
      </c>
      <c r="C4" s="15" t="s">
        <v>6</v>
      </c>
      <c r="D4" s="14" t="s">
        <v>7</v>
      </c>
      <c r="E4" s="15" t="s">
        <v>8</v>
      </c>
      <c r="F4" s="14" t="s">
        <v>9</v>
      </c>
      <c r="G4" s="14" t="s">
        <v>10</v>
      </c>
      <c r="H4" s="15" t="s">
        <v>11</v>
      </c>
      <c r="I4" s="14" t="s">
        <v>12</v>
      </c>
      <c r="J4" s="15" t="s">
        <v>13</v>
      </c>
      <c r="K4" s="14" t="s">
        <v>14</v>
      </c>
      <c r="L4" s="16" t="s">
        <v>15</v>
      </c>
      <c r="M4" s="17" t="s">
        <v>16</v>
      </c>
    </row>
    <row r="5" spans="1:13" s="23" customFormat="1" x14ac:dyDescent="0.15">
      <c r="A5" s="13"/>
      <c r="B5" s="18"/>
      <c r="C5" s="19"/>
      <c r="D5" s="19"/>
      <c r="E5" s="19"/>
      <c r="F5" s="19"/>
      <c r="G5" s="20"/>
      <c r="H5" s="21"/>
      <c r="I5" s="14"/>
      <c r="J5" s="22"/>
      <c r="K5" s="14"/>
      <c r="L5" s="16"/>
      <c r="M5" s="19"/>
    </row>
    <row r="6" spans="1:13" s="23" customFormat="1" x14ac:dyDescent="0.15">
      <c r="A6" s="13"/>
      <c r="B6" s="18"/>
      <c r="C6" s="19"/>
      <c r="D6" s="19"/>
      <c r="E6" s="19"/>
      <c r="F6" s="19"/>
      <c r="G6" s="20"/>
      <c r="H6" s="21"/>
      <c r="I6" s="14"/>
      <c r="J6" s="22"/>
      <c r="K6" s="14"/>
      <c r="L6" s="16"/>
      <c r="M6" s="19"/>
    </row>
    <row r="7" spans="1:13" s="23" customFormat="1" x14ac:dyDescent="0.15">
      <c r="A7" s="13"/>
      <c r="B7" s="18"/>
      <c r="C7" s="19"/>
      <c r="D7" s="19"/>
      <c r="E7" s="19"/>
      <c r="F7" s="19"/>
      <c r="G7" s="20"/>
      <c r="H7" s="21"/>
      <c r="I7" s="14"/>
      <c r="J7" s="22"/>
      <c r="K7" s="14"/>
      <c r="L7" s="16"/>
      <c r="M7" s="19"/>
    </row>
    <row r="8" spans="1:13" s="23" customFormat="1" x14ac:dyDescent="0.15">
      <c r="A8" s="13"/>
      <c r="B8" s="18"/>
      <c r="C8" s="19"/>
      <c r="D8" s="19"/>
      <c r="E8" s="19"/>
      <c r="F8" s="19"/>
      <c r="G8" s="20"/>
      <c r="H8" s="21"/>
      <c r="I8" s="14"/>
      <c r="J8" s="22"/>
      <c r="K8" s="14"/>
      <c r="L8" s="16"/>
      <c r="M8" s="19"/>
    </row>
    <row r="9" spans="1:13" s="23" customFormat="1" x14ac:dyDescent="0.15">
      <c r="A9" s="13"/>
      <c r="B9" s="18"/>
      <c r="C9" s="19"/>
      <c r="D9" s="19"/>
      <c r="E9" s="19"/>
      <c r="F9" s="19"/>
      <c r="G9" s="20"/>
      <c r="H9" s="21"/>
      <c r="I9" s="14"/>
      <c r="J9" s="22"/>
      <c r="K9" s="14"/>
      <c r="L9" s="16"/>
      <c r="M9" s="19"/>
    </row>
    <row r="10" spans="1:13" s="23" customFormat="1" x14ac:dyDescent="0.15">
      <c r="A10" s="13"/>
      <c r="B10" s="18"/>
      <c r="C10" s="19"/>
      <c r="D10" s="19"/>
      <c r="E10" s="19"/>
      <c r="F10" s="19"/>
      <c r="G10" s="20"/>
      <c r="H10" s="21"/>
      <c r="I10" s="14"/>
      <c r="J10" s="22"/>
      <c r="K10" s="14"/>
      <c r="L10" s="16"/>
      <c r="M10" s="19"/>
    </row>
    <row r="11" spans="1:13" s="23" customFormat="1" x14ac:dyDescent="0.15">
      <c r="A11" s="13"/>
      <c r="B11" s="18"/>
      <c r="C11" s="19"/>
      <c r="D11" s="19"/>
      <c r="E11" s="19"/>
      <c r="F11" s="19"/>
      <c r="G11" s="20"/>
      <c r="H11" s="21"/>
      <c r="I11" s="14"/>
      <c r="J11" s="22"/>
      <c r="K11" s="14"/>
      <c r="L11" s="16"/>
      <c r="M11" s="19"/>
    </row>
    <row r="12" spans="1:13" s="23" customFormat="1" x14ac:dyDescent="0.15">
      <c r="A12" s="13"/>
      <c r="B12" s="18"/>
      <c r="C12" s="19"/>
      <c r="D12" s="19"/>
      <c r="E12" s="19"/>
      <c r="F12" s="19"/>
      <c r="G12" s="20"/>
      <c r="H12" s="21"/>
      <c r="I12" s="14"/>
      <c r="J12" s="22"/>
      <c r="K12" s="14"/>
      <c r="L12" s="16"/>
      <c r="M12" s="19"/>
    </row>
    <row r="13" spans="1:13" s="23" customFormat="1" x14ac:dyDescent="0.15">
      <c r="A13" s="13"/>
      <c r="B13" s="18"/>
      <c r="C13" s="19"/>
      <c r="D13" s="19"/>
      <c r="E13" s="19"/>
      <c r="F13" s="19"/>
      <c r="G13" s="20"/>
      <c r="H13" s="21"/>
      <c r="I13" s="14"/>
      <c r="J13" s="22"/>
      <c r="K13" s="14"/>
      <c r="L13" s="16"/>
      <c r="M13" s="19"/>
    </row>
    <row r="14" spans="1:13" s="23" customFormat="1" x14ac:dyDescent="0.15">
      <c r="A14" s="13"/>
      <c r="B14" s="18"/>
      <c r="C14" s="19"/>
      <c r="D14" s="19"/>
      <c r="E14" s="19"/>
      <c r="F14" s="19"/>
      <c r="G14" s="20"/>
      <c r="H14" s="21"/>
      <c r="I14" s="14"/>
      <c r="J14" s="22"/>
      <c r="K14" s="14"/>
      <c r="L14" s="16"/>
      <c r="M14" s="19"/>
    </row>
    <row r="15" spans="1:13" s="23" customFormat="1" x14ac:dyDescent="0.15">
      <c r="A15" s="13"/>
      <c r="B15" s="18"/>
      <c r="C15" s="19"/>
      <c r="D15" s="19"/>
      <c r="E15" s="19"/>
      <c r="F15" s="19"/>
      <c r="G15" s="20"/>
      <c r="H15" s="21"/>
      <c r="I15" s="14"/>
      <c r="J15" s="22"/>
      <c r="K15" s="14"/>
      <c r="L15" s="29"/>
      <c r="M15" s="19"/>
    </row>
    <row r="16" spans="1:13" s="23" customFormat="1" x14ac:dyDescent="0.15">
      <c r="A16" s="13"/>
      <c r="B16" s="18"/>
      <c r="C16" s="19"/>
      <c r="D16" s="19"/>
      <c r="E16" s="19"/>
      <c r="F16" s="19"/>
      <c r="G16" s="20"/>
      <c r="H16" s="21"/>
      <c r="I16" s="14"/>
      <c r="J16" s="22"/>
      <c r="K16" s="14"/>
      <c r="L16" s="16"/>
      <c r="M16" s="19"/>
    </row>
    <row r="17" spans="1:13" s="23" customFormat="1" x14ac:dyDescent="0.15">
      <c r="A17" s="13"/>
      <c r="B17" s="18"/>
      <c r="C17" s="19"/>
      <c r="D17" s="19"/>
      <c r="E17" s="19"/>
      <c r="F17" s="19"/>
      <c r="G17" s="20"/>
      <c r="H17" s="21"/>
      <c r="I17" s="14"/>
      <c r="J17" s="22"/>
      <c r="K17" s="14"/>
      <c r="L17" s="16"/>
      <c r="M17" s="19"/>
    </row>
    <row r="18" spans="1:13" s="23" customFormat="1" x14ac:dyDescent="0.15">
      <c r="A18" s="13"/>
      <c r="B18" s="18"/>
      <c r="C18" s="19"/>
      <c r="D18" s="19"/>
      <c r="E18" s="19"/>
      <c r="F18" s="19"/>
      <c r="G18" s="20"/>
      <c r="H18" s="21"/>
      <c r="I18" s="14"/>
      <c r="J18" s="22"/>
      <c r="K18" s="14"/>
      <c r="L18" s="16"/>
      <c r="M18" s="19"/>
    </row>
    <row r="19" spans="1:13" s="23" customFormat="1" x14ac:dyDescent="0.15">
      <c r="A19" s="13"/>
      <c r="B19" s="18"/>
      <c r="C19" s="19"/>
      <c r="D19" s="19"/>
      <c r="E19" s="19"/>
      <c r="F19" s="19"/>
      <c r="G19" s="20"/>
      <c r="H19" s="21"/>
      <c r="I19" s="14"/>
      <c r="J19" s="22"/>
      <c r="K19" s="14"/>
      <c r="L19" s="16"/>
      <c r="M19" s="19"/>
    </row>
    <row r="20" spans="1:13" s="23" customFormat="1" x14ac:dyDescent="0.15">
      <c r="A20" s="13"/>
      <c r="B20" s="18"/>
      <c r="C20" s="19"/>
      <c r="D20" s="19"/>
      <c r="E20" s="19"/>
      <c r="F20" s="19"/>
      <c r="G20" s="20"/>
      <c r="H20" s="21"/>
      <c r="I20" s="14"/>
      <c r="J20" s="22"/>
      <c r="K20" s="14"/>
      <c r="L20" s="16"/>
      <c r="M20" s="19"/>
    </row>
    <row r="21" spans="1:13" s="23" customFormat="1" x14ac:dyDescent="0.15">
      <c r="A21" s="13"/>
      <c r="B21" s="18"/>
      <c r="C21" s="19"/>
      <c r="D21" s="19"/>
      <c r="E21" s="19"/>
      <c r="F21" s="19"/>
      <c r="G21" s="20"/>
      <c r="H21" s="21"/>
      <c r="I21" s="14"/>
      <c r="J21" s="22"/>
      <c r="K21" s="14"/>
      <c r="L21" s="16"/>
      <c r="M21" s="19"/>
    </row>
    <row r="22" spans="1:13" s="23" customFormat="1" x14ac:dyDescent="0.15">
      <c r="A22" s="13"/>
      <c r="B22" s="18"/>
      <c r="C22" s="19"/>
      <c r="D22" s="19"/>
      <c r="E22" s="19"/>
      <c r="F22" s="19"/>
      <c r="G22" s="20"/>
      <c r="H22" s="21"/>
      <c r="I22" s="14"/>
      <c r="J22" s="22"/>
      <c r="K22" s="14"/>
      <c r="L22" s="16"/>
      <c r="M22" s="19"/>
    </row>
    <row r="23" spans="1:13" s="23" customFormat="1" x14ac:dyDescent="0.15">
      <c r="A23" s="13"/>
      <c r="B23" s="18"/>
      <c r="C23" s="19"/>
      <c r="D23" s="19"/>
      <c r="E23" s="19"/>
      <c r="F23" s="19"/>
      <c r="G23" s="20"/>
      <c r="H23" s="21"/>
      <c r="I23" s="14"/>
      <c r="J23" s="22"/>
      <c r="K23" s="14"/>
      <c r="L23" s="16"/>
      <c r="M23" s="19"/>
    </row>
    <row r="24" spans="1:13" s="23" customFormat="1" x14ac:dyDescent="0.15">
      <c r="A24" s="13"/>
      <c r="B24" s="18"/>
      <c r="C24" s="19"/>
      <c r="D24" s="19"/>
      <c r="E24" s="19"/>
      <c r="F24" s="19"/>
      <c r="G24" s="20"/>
      <c r="H24" s="21"/>
      <c r="I24" s="14"/>
      <c r="J24" s="22"/>
      <c r="K24" s="14"/>
      <c r="L24" s="16"/>
      <c r="M24" s="19"/>
    </row>
    <row r="25" spans="1:13" s="23" customFormat="1" x14ac:dyDescent="0.15">
      <c r="A25" s="13"/>
      <c r="B25" s="18"/>
      <c r="C25" s="19"/>
      <c r="D25" s="19"/>
      <c r="E25" s="19"/>
      <c r="F25" s="19"/>
      <c r="G25" s="20"/>
      <c r="H25" s="21"/>
      <c r="I25" s="14"/>
      <c r="J25" s="22"/>
      <c r="K25" s="14"/>
      <c r="L25" s="16"/>
      <c r="M25" s="19"/>
    </row>
    <row r="26" spans="1:13" s="23" customFormat="1" x14ac:dyDescent="0.15">
      <c r="A26" s="13"/>
      <c r="B26" s="18"/>
      <c r="C26" s="19"/>
      <c r="D26" s="19"/>
      <c r="E26" s="19"/>
      <c r="F26" s="19"/>
      <c r="G26" s="20"/>
      <c r="H26" s="21"/>
      <c r="I26" s="14"/>
      <c r="J26" s="22"/>
      <c r="K26" s="14"/>
      <c r="L26" s="16"/>
      <c r="M26" s="19"/>
    </row>
    <row r="27" spans="1:13" s="23" customFormat="1" x14ac:dyDescent="0.15">
      <c r="A27" s="13"/>
      <c r="B27" s="18"/>
      <c r="C27" s="19"/>
      <c r="D27" s="19"/>
      <c r="E27" s="19"/>
      <c r="F27" s="19"/>
      <c r="G27" s="20"/>
      <c r="H27" s="21"/>
      <c r="I27" s="14"/>
      <c r="J27" s="22"/>
      <c r="K27" s="14"/>
      <c r="L27" s="16"/>
      <c r="M27" s="19"/>
    </row>
    <row r="28" spans="1:13" s="23" customFormat="1" x14ac:dyDescent="0.15">
      <c r="A28" s="13"/>
      <c r="B28" s="18"/>
      <c r="C28" s="19"/>
      <c r="D28" s="19"/>
      <c r="E28" s="19"/>
      <c r="F28" s="19"/>
      <c r="G28" s="20"/>
      <c r="H28" s="21"/>
      <c r="I28" s="14"/>
      <c r="J28" s="22"/>
      <c r="K28" s="14"/>
      <c r="L28" s="16"/>
      <c r="M28" s="19"/>
    </row>
    <row r="29" spans="1:13" s="23" customFormat="1" x14ac:dyDescent="0.15">
      <c r="A29" s="13"/>
      <c r="B29" s="18"/>
      <c r="C29" s="19"/>
      <c r="D29" s="19"/>
      <c r="E29" s="19"/>
      <c r="F29" s="19"/>
      <c r="G29" s="20"/>
      <c r="H29" s="21"/>
      <c r="I29" s="14"/>
      <c r="J29" s="22"/>
      <c r="K29" s="14"/>
      <c r="L29" s="16"/>
      <c r="M29" s="19"/>
    </row>
    <row r="30" spans="1:13" s="23" customFormat="1" x14ac:dyDescent="0.15">
      <c r="A30" s="13"/>
      <c r="B30" s="18"/>
      <c r="C30" s="19"/>
      <c r="D30" s="19"/>
      <c r="E30" s="19"/>
      <c r="F30" s="19"/>
      <c r="G30" s="20"/>
      <c r="H30" s="21"/>
      <c r="I30" s="14"/>
      <c r="J30" s="22"/>
      <c r="K30" s="14"/>
      <c r="L30" s="16"/>
      <c r="M30" s="19"/>
    </row>
    <row r="31" spans="1:13" s="23" customFormat="1" x14ac:dyDescent="0.15">
      <c r="A31" s="13"/>
      <c r="B31" s="18"/>
      <c r="C31" s="19"/>
      <c r="D31" s="19"/>
      <c r="E31" s="19"/>
      <c r="F31" s="19"/>
      <c r="G31" s="20"/>
      <c r="H31" s="21"/>
      <c r="I31" s="14"/>
      <c r="J31" s="22"/>
      <c r="K31" s="14"/>
      <c r="L31" s="16"/>
      <c r="M31" s="19"/>
    </row>
    <row r="32" spans="1:13" s="23" customFormat="1" x14ac:dyDescent="0.15">
      <c r="A32" s="13"/>
      <c r="B32" s="18"/>
      <c r="C32" s="19"/>
      <c r="D32" s="19"/>
      <c r="E32" s="19"/>
      <c r="F32" s="19"/>
      <c r="G32" s="20"/>
      <c r="H32" s="21"/>
      <c r="I32" s="14"/>
      <c r="J32" s="22"/>
      <c r="K32" s="14"/>
      <c r="L32" s="16"/>
      <c r="M32" s="19"/>
    </row>
    <row r="33" spans="1:13" s="23" customFormat="1" x14ac:dyDescent="0.15">
      <c r="A33" s="13"/>
      <c r="B33" s="18"/>
      <c r="C33" s="19"/>
      <c r="D33" s="19"/>
      <c r="E33" s="19"/>
      <c r="F33" s="19"/>
      <c r="G33" s="20"/>
      <c r="H33" s="21"/>
      <c r="I33" s="14"/>
      <c r="J33" s="22"/>
      <c r="K33" s="14"/>
      <c r="L33" s="16"/>
      <c r="M33" s="19"/>
    </row>
    <row r="34" spans="1:13" s="23" customFormat="1" x14ac:dyDescent="0.15">
      <c r="A34" s="13"/>
      <c r="B34" s="18"/>
      <c r="C34" s="19"/>
      <c r="D34" s="19"/>
      <c r="E34" s="19"/>
      <c r="F34" s="19"/>
      <c r="G34" s="20"/>
      <c r="H34" s="21"/>
      <c r="I34" s="14"/>
      <c r="J34" s="22"/>
      <c r="K34" s="14"/>
      <c r="L34" s="16"/>
      <c r="M34" s="19"/>
    </row>
    <row r="35" spans="1:13" s="23" customFormat="1" x14ac:dyDescent="0.15">
      <c r="A35" s="13"/>
      <c r="B35" s="18"/>
      <c r="C35" s="19"/>
      <c r="D35" s="19"/>
      <c r="E35" s="19"/>
      <c r="F35" s="19"/>
      <c r="G35" s="20"/>
      <c r="H35" s="21"/>
      <c r="I35" s="14"/>
      <c r="J35" s="22"/>
      <c r="K35" s="14"/>
      <c r="L35" s="16"/>
      <c r="M35" s="19"/>
    </row>
    <row r="36" spans="1:13" s="23" customFormat="1" x14ac:dyDescent="0.15">
      <c r="A36" s="13"/>
      <c r="B36" s="18"/>
      <c r="C36" s="19"/>
      <c r="D36" s="19"/>
      <c r="E36" s="19"/>
      <c r="F36" s="19"/>
      <c r="G36" s="20"/>
      <c r="H36" s="21"/>
      <c r="I36" s="14"/>
      <c r="J36" s="22"/>
      <c r="K36" s="14"/>
      <c r="L36" s="16"/>
      <c r="M36" s="19"/>
    </row>
    <row r="37" spans="1:13" s="23" customFormat="1" x14ac:dyDescent="0.15">
      <c r="A37" s="13"/>
      <c r="B37" s="18"/>
      <c r="C37" s="19"/>
      <c r="D37" s="19"/>
      <c r="E37" s="19"/>
      <c r="F37" s="19"/>
      <c r="G37" s="20"/>
      <c r="H37" s="21"/>
      <c r="I37" s="14"/>
      <c r="J37" s="22"/>
      <c r="K37" s="14"/>
      <c r="L37" s="16"/>
      <c r="M37" s="19"/>
    </row>
    <row r="38" spans="1:13" s="23" customFormat="1" x14ac:dyDescent="0.15">
      <c r="A38" s="13"/>
      <c r="B38" s="18"/>
      <c r="C38" s="19"/>
      <c r="D38" s="19"/>
      <c r="E38" s="19"/>
      <c r="F38" s="19"/>
      <c r="G38" s="20"/>
      <c r="H38" s="21"/>
      <c r="I38" s="14"/>
      <c r="J38" s="22"/>
      <c r="K38" s="14"/>
      <c r="L38" s="16"/>
      <c r="M38" s="19"/>
    </row>
    <row r="39" spans="1:13" s="23" customFormat="1" x14ac:dyDescent="0.15">
      <c r="A39" s="13"/>
      <c r="B39" s="18"/>
      <c r="C39" s="19"/>
      <c r="D39" s="19"/>
      <c r="E39" s="19"/>
      <c r="F39" s="19"/>
      <c r="G39" s="20"/>
      <c r="H39" s="21"/>
      <c r="I39" s="14"/>
      <c r="J39" s="22"/>
      <c r="K39" s="14"/>
      <c r="L39" s="16"/>
      <c r="M39" s="19"/>
    </row>
    <row r="40" spans="1:13" s="23" customFormat="1" x14ac:dyDescent="0.15">
      <c r="A40" s="13"/>
      <c r="B40" s="18"/>
      <c r="C40" s="19"/>
      <c r="D40" s="19"/>
      <c r="E40" s="19"/>
      <c r="F40" s="19"/>
      <c r="G40" s="20"/>
      <c r="H40" s="21"/>
      <c r="I40" s="14"/>
      <c r="J40" s="22"/>
      <c r="K40" s="14"/>
      <c r="L40" s="16"/>
      <c r="M40" s="19"/>
    </row>
    <row r="41" spans="1:13" s="23" customFormat="1" x14ac:dyDescent="0.15">
      <c r="A41" s="13"/>
      <c r="B41" s="18"/>
      <c r="C41" s="19"/>
      <c r="D41" s="19"/>
      <c r="E41" s="19"/>
      <c r="F41" s="19"/>
      <c r="G41" s="20"/>
      <c r="H41" s="21"/>
      <c r="I41" s="14"/>
      <c r="J41" s="22"/>
      <c r="K41" s="14"/>
      <c r="L41" s="16"/>
      <c r="M41" s="19"/>
    </row>
    <row r="42" spans="1:13" s="23" customFormat="1" x14ac:dyDescent="0.15">
      <c r="A42" s="13"/>
      <c r="B42" s="18"/>
      <c r="C42" s="19"/>
      <c r="D42" s="19"/>
      <c r="E42" s="19"/>
      <c r="F42" s="19"/>
      <c r="G42" s="20"/>
      <c r="H42" s="21"/>
      <c r="I42" s="14"/>
      <c r="J42" s="22"/>
      <c r="K42" s="14"/>
      <c r="L42" s="16"/>
      <c r="M42" s="19"/>
    </row>
    <row r="43" spans="1:13" s="23" customFormat="1" x14ac:dyDescent="0.15">
      <c r="A43" s="13"/>
      <c r="B43" s="18"/>
      <c r="C43" s="19"/>
      <c r="D43" s="19"/>
      <c r="E43" s="19"/>
      <c r="F43" s="19"/>
      <c r="G43" s="20"/>
      <c r="H43" s="21"/>
      <c r="I43" s="14"/>
      <c r="J43" s="22"/>
      <c r="K43" s="14"/>
      <c r="L43" s="16"/>
      <c r="M43" s="19"/>
    </row>
    <row r="44" spans="1:13" s="23" customFormat="1" x14ac:dyDescent="0.15">
      <c r="A44" s="13"/>
      <c r="B44" s="18"/>
      <c r="C44" s="19"/>
      <c r="D44" s="19"/>
      <c r="E44" s="19"/>
      <c r="F44" s="19"/>
      <c r="G44" s="20"/>
      <c r="H44" s="21"/>
      <c r="I44" s="14"/>
      <c r="J44" s="22"/>
      <c r="K44" s="14"/>
      <c r="L44" s="16"/>
      <c r="M44" s="19"/>
    </row>
    <row r="45" spans="1:13" s="23" customFormat="1" x14ac:dyDescent="0.15">
      <c r="A45" s="13"/>
      <c r="B45" s="18"/>
      <c r="C45" s="19"/>
      <c r="D45" s="19"/>
      <c r="E45" s="19"/>
      <c r="F45" s="19"/>
      <c r="G45" s="20"/>
      <c r="H45" s="21"/>
      <c r="I45" s="14"/>
      <c r="J45" s="22"/>
      <c r="K45" s="14"/>
      <c r="L45" s="16"/>
      <c r="M45" s="19"/>
    </row>
    <row r="46" spans="1:13" s="23" customFormat="1" x14ac:dyDescent="0.15">
      <c r="A46" s="13"/>
      <c r="B46" s="18"/>
      <c r="C46" s="19"/>
      <c r="D46" s="19"/>
      <c r="E46" s="19"/>
      <c r="F46" s="19"/>
      <c r="G46" s="20"/>
      <c r="H46" s="21"/>
      <c r="I46" s="14"/>
      <c r="J46" s="22"/>
      <c r="K46" s="14"/>
      <c r="L46" s="16"/>
      <c r="M46" s="19"/>
    </row>
    <row r="47" spans="1:13" s="23" customFormat="1" x14ac:dyDescent="0.15">
      <c r="A47" s="13"/>
      <c r="B47" s="18"/>
      <c r="C47" s="19"/>
      <c r="D47" s="19"/>
      <c r="E47" s="19"/>
      <c r="F47" s="19"/>
      <c r="G47" s="20"/>
      <c r="H47" s="21"/>
      <c r="I47" s="14"/>
      <c r="J47" s="22"/>
      <c r="K47" s="14"/>
      <c r="L47" s="16"/>
      <c r="M47" s="19"/>
    </row>
    <row r="48" spans="1:13" s="23" customFormat="1" x14ac:dyDescent="0.15">
      <c r="A48" s="13"/>
      <c r="B48" s="18"/>
      <c r="C48" s="19"/>
      <c r="D48" s="19"/>
      <c r="E48" s="19"/>
      <c r="F48" s="19"/>
      <c r="G48" s="20"/>
      <c r="H48" s="21"/>
      <c r="I48" s="14"/>
      <c r="J48" s="22"/>
      <c r="K48" s="14"/>
      <c r="L48" s="16"/>
      <c r="M48" s="19"/>
    </row>
    <row r="49" spans="1:13" s="23" customFormat="1" x14ac:dyDescent="0.15">
      <c r="A49" s="13"/>
      <c r="B49" s="18"/>
      <c r="C49" s="19"/>
      <c r="D49" s="19"/>
      <c r="E49" s="19"/>
      <c r="F49" s="19"/>
      <c r="G49" s="20"/>
      <c r="H49" s="21"/>
      <c r="I49" s="14"/>
      <c r="J49" s="22"/>
      <c r="K49" s="14"/>
      <c r="L49" s="16"/>
      <c r="M49" s="19"/>
    </row>
    <row r="50" spans="1:13" s="23" customFormat="1" x14ac:dyDescent="0.15">
      <c r="A50" s="13"/>
      <c r="B50" s="18"/>
      <c r="C50" s="19"/>
      <c r="D50" s="19"/>
      <c r="E50" s="19"/>
      <c r="F50" s="19"/>
      <c r="G50" s="20"/>
      <c r="H50" s="21"/>
      <c r="I50" s="14"/>
      <c r="J50" s="22"/>
      <c r="K50" s="14"/>
      <c r="L50" s="16"/>
      <c r="M50" s="19"/>
    </row>
    <row r="51" spans="1:13" s="23" customFormat="1" x14ac:dyDescent="0.15">
      <c r="A51" s="13"/>
      <c r="B51" s="18"/>
      <c r="C51" s="19"/>
      <c r="D51" s="19"/>
      <c r="E51" s="19"/>
      <c r="F51" s="19"/>
      <c r="G51" s="20"/>
      <c r="H51" s="21"/>
      <c r="I51" s="14"/>
      <c r="J51" s="22"/>
      <c r="K51" s="14"/>
      <c r="L51" s="16"/>
      <c r="M51" s="19"/>
    </row>
    <row r="52" spans="1:13" s="23" customFormat="1" x14ac:dyDescent="0.15">
      <c r="A52" s="13"/>
      <c r="B52" s="18"/>
      <c r="C52" s="19"/>
      <c r="D52" s="19"/>
      <c r="E52" s="19"/>
      <c r="F52" s="19"/>
      <c r="G52" s="20"/>
      <c r="H52" s="21"/>
      <c r="I52" s="14"/>
      <c r="J52" s="22"/>
      <c r="K52" s="14"/>
      <c r="L52" s="16"/>
      <c r="M52" s="19"/>
    </row>
    <row r="53" spans="1:13" s="23" customFormat="1" x14ac:dyDescent="0.15">
      <c r="A53" s="13"/>
      <c r="B53" s="18"/>
      <c r="C53" s="19"/>
      <c r="D53" s="19"/>
      <c r="E53" s="19"/>
      <c r="F53" s="19"/>
      <c r="G53" s="20"/>
      <c r="H53" s="21"/>
      <c r="I53" s="14"/>
      <c r="J53" s="22"/>
      <c r="K53" s="14"/>
      <c r="L53" s="16"/>
      <c r="M53" s="19"/>
    </row>
    <row r="54" spans="1:13" s="23" customFormat="1" x14ac:dyDescent="0.15">
      <c r="A54" s="13"/>
      <c r="B54" s="18"/>
      <c r="C54" s="19"/>
      <c r="D54" s="19"/>
      <c r="E54" s="19"/>
      <c r="F54" s="19"/>
      <c r="G54" s="20"/>
      <c r="H54" s="21"/>
      <c r="I54" s="14"/>
      <c r="J54" s="22"/>
      <c r="K54" s="14"/>
      <c r="L54" s="16"/>
      <c r="M54" s="19"/>
    </row>
    <row r="55" spans="1:13" s="23" customFormat="1" x14ac:dyDescent="0.15">
      <c r="A55" s="13"/>
      <c r="B55" s="18"/>
      <c r="C55" s="19"/>
      <c r="D55" s="19"/>
      <c r="E55" s="19"/>
      <c r="F55" s="19"/>
      <c r="G55" s="20"/>
      <c r="H55" s="21"/>
      <c r="I55" s="14"/>
      <c r="J55" s="22"/>
      <c r="K55" s="14"/>
      <c r="L55" s="16"/>
      <c r="M55" s="19"/>
    </row>
    <row r="56" spans="1:13" s="23" customFormat="1" x14ac:dyDescent="0.15">
      <c r="A56" s="13"/>
      <c r="B56" s="18"/>
      <c r="C56" s="19"/>
      <c r="D56" s="19"/>
      <c r="E56" s="19"/>
      <c r="F56" s="19"/>
      <c r="G56" s="20"/>
      <c r="H56" s="21"/>
      <c r="I56" s="14"/>
      <c r="J56" s="22"/>
      <c r="K56" s="14"/>
      <c r="L56" s="16"/>
      <c r="M56" s="19"/>
    </row>
    <row r="57" spans="1:13" s="23" customFormat="1" x14ac:dyDescent="0.15">
      <c r="A57" s="13"/>
      <c r="B57" s="18"/>
      <c r="C57" s="19"/>
      <c r="D57" s="19"/>
      <c r="E57" s="19"/>
      <c r="F57" s="19"/>
      <c r="G57" s="20"/>
      <c r="H57" s="21"/>
      <c r="I57" s="14"/>
      <c r="J57" s="22"/>
      <c r="K57" s="14"/>
      <c r="L57" s="16"/>
      <c r="M57" s="19"/>
    </row>
  </sheetData>
  <autoFilter ref="A4:M57">
    <sortState ref="A5:M69">
      <sortCondition ref="A4:A69"/>
    </sortState>
  </autoFilter>
  <mergeCells count="7">
    <mergeCell ref="A1:A2"/>
    <mergeCell ref="K3:M3"/>
    <mergeCell ref="B1:C2"/>
    <mergeCell ref="D1:D2"/>
    <mergeCell ref="E1:F2"/>
    <mergeCell ref="I1:I2"/>
    <mergeCell ref="K1:M2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学校番号・所属No</vt:lpstr>
      <vt:lpstr>2026登録様式（例）</vt:lpstr>
      <vt:lpstr>2026登録様式（前期）</vt:lpstr>
      <vt:lpstr>2026登録様式（後期）</vt:lpstr>
      <vt:lpstr>'2026登録様式（後期）'!Print_Titles</vt:lpstr>
      <vt:lpstr>'2026登録様式（前期）'!Print_Titles</vt:lpstr>
      <vt:lpstr>'2026登録様式（例）'!Print_Titles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kageyama</dc:creator>
  <cp:lastModifiedBy>okayamaken</cp:lastModifiedBy>
  <cp:lastPrinted>2022-04-13T10:53:33Z</cp:lastPrinted>
  <dcterms:created xsi:type="dcterms:W3CDTF">2016-04-07T17:52:57Z</dcterms:created>
  <dcterms:modified xsi:type="dcterms:W3CDTF">2026-04-09T02:06:02Z</dcterms:modified>
</cp:coreProperties>
</file>